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240" yWindow="105" windowWidth="20115" windowHeight="8505" activeTab="1"/>
  </bookViews>
  <sheets>
    <sheet name="wykresy f. liniowej z modułem" sheetId="2" r:id="rId1"/>
    <sheet name="r-a liniowe z modułem" sheetId="1" r:id="rId2"/>
  </sheets>
  <definedNames>
    <definedName name="aa">'r-a liniowe z modułem'!$R$3</definedName>
    <definedName name="bb">'r-a liniowe z modułem'!$R$4</definedName>
    <definedName name="cc">'r-a liniowe z modułem'!$R$5</definedName>
    <definedName name="dd">'r-a liniowe z modułem'!$R$6</definedName>
  </definedNames>
  <calcPr calcId="125725"/>
</workbook>
</file>

<file path=xl/calcChain.xml><?xml version="1.0" encoding="utf-8"?>
<calcChain xmlns="http://schemas.openxmlformats.org/spreadsheetml/2006/main">
  <c r="G4" i="2"/>
  <c r="F4" s="1"/>
  <c r="E4"/>
  <c r="C4"/>
  <c r="L3"/>
  <c r="L2"/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2"/>
  <c r="N3"/>
  <c r="R9"/>
  <c r="R8"/>
  <c r="R6"/>
  <c r="R5"/>
  <c r="R4"/>
  <c r="R3"/>
  <c r="E1"/>
  <c r="D1" s="1"/>
  <c r="J4"/>
  <c r="P3" s="1"/>
  <c r="M2" i="2" l="1"/>
  <c r="M3"/>
  <c r="D4"/>
  <c r="C2" s="1"/>
  <c r="L4"/>
  <c r="I1" i="1"/>
  <c r="P77"/>
  <c r="P93"/>
  <c r="P89"/>
  <c r="P101"/>
  <c r="P85"/>
  <c r="P97"/>
  <c r="P81"/>
  <c r="P69"/>
  <c r="P61"/>
  <c r="P53"/>
  <c r="P41"/>
  <c r="P33"/>
  <c r="P25"/>
  <c r="P17"/>
  <c r="P9"/>
  <c r="P96"/>
  <c r="P88"/>
  <c r="P76"/>
  <c r="P102"/>
  <c r="P98"/>
  <c r="P94"/>
  <c r="P90"/>
  <c r="P86"/>
  <c r="P82"/>
  <c r="P78"/>
  <c r="P74"/>
  <c r="P70"/>
  <c r="P66"/>
  <c r="P62"/>
  <c r="P58"/>
  <c r="P54"/>
  <c r="P50"/>
  <c r="P46"/>
  <c r="P42"/>
  <c r="P38"/>
  <c r="P34"/>
  <c r="P30"/>
  <c r="P26"/>
  <c r="P22"/>
  <c r="P18"/>
  <c r="P14"/>
  <c r="P10"/>
  <c r="P6"/>
  <c r="P84"/>
  <c r="P72"/>
  <c r="P68"/>
  <c r="P64"/>
  <c r="P60"/>
  <c r="P56"/>
  <c r="P52"/>
  <c r="P48"/>
  <c r="P44"/>
  <c r="P40"/>
  <c r="P36"/>
  <c r="P32"/>
  <c r="P28"/>
  <c r="P24"/>
  <c r="P20"/>
  <c r="P16"/>
  <c r="P12"/>
  <c r="P8"/>
  <c r="P4"/>
  <c r="P73"/>
  <c r="P65"/>
  <c r="P57"/>
  <c r="P49"/>
  <c r="P45"/>
  <c r="P37"/>
  <c r="P29"/>
  <c r="P21"/>
  <c r="P13"/>
  <c r="P5"/>
  <c r="P100"/>
  <c r="P92"/>
  <c r="P80"/>
  <c r="P2"/>
  <c r="P99"/>
  <c r="P95"/>
  <c r="P91"/>
  <c r="P87"/>
  <c r="P83"/>
  <c r="P79"/>
  <c r="P75"/>
  <c r="P71"/>
  <c r="P67"/>
  <c r="P63"/>
  <c r="P59"/>
  <c r="P55"/>
  <c r="P51"/>
  <c r="P47"/>
  <c r="P43"/>
  <c r="P39"/>
  <c r="P35"/>
  <c r="P31"/>
  <c r="P27"/>
  <c r="P23"/>
  <c r="P19"/>
  <c r="P15"/>
  <c r="P11"/>
  <c r="P7"/>
  <c r="C4"/>
  <c r="C1" s="1"/>
  <c r="G4"/>
  <c r="E4"/>
  <c r="D4" s="1"/>
  <c r="L5" i="2" l="1"/>
  <c r="M4"/>
  <c r="F4" i="1"/>
  <c r="G1"/>
  <c r="N2"/>
  <c r="L6" i="2" l="1"/>
  <c r="M5"/>
  <c r="N4" i="1"/>
  <c r="L7" i="2" l="1"/>
  <c r="M6"/>
  <c r="N5" i="1"/>
  <c r="L8" i="2" l="1"/>
  <c r="M7"/>
  <c r="N6" i="1"/>
  <c r="L9" i="2" l="1"/>
  <c r="M8"/>
  <c r="N7" i="1"/>
  <c r="L10" i="2" l="1"/>
  <c r="M9"/>
  <c r="N8" i="1"/>
  <c r="L11" i="2" l="1"/>
  <c r="M10"/>
  <c r="N9" i="1"/>
  <c r="L12" i="2" l="1"/>
  <c r="M11"/>
  <c r="N10" i="1"/>
  <c r="L13" i="2" l="1"/>
  <c r="M12"/>
  <c r="N11" i="1"/>
  <c r="L14" i="2" l="1"/>
  <c r="M13"/>
  <c r="N12" i="1"/>
  <c r="L15" i="2" l="1"/>
  <c r="M14"/>
  <c r="N13" i="1"/>
  <c r="L16" i="2" l="1"/>
  <c r="M15"/>
  <c r="N14" i="1"/>
  <c r="L17" i="2" l="1"/>
  <c r="M16"/>
  <c r="N15" i="1"/>
  <c r="L18" i="2" l="1"/>
  <c r="M17"/>
  <c r="N16" i="1"/>
  <c r="L19" i="2" l="1"/>
  <c r="M18"/>
  <c r="N17" i="1"/>
  <c r="L20" i="2" l="1"/>
  <c r="M19"/>
  <c r="N18" i="1"/>
  <c r="L21" i="2" l="1"/>
  <c r="M20"/>
  <c r="N19" i="1"/>
  <c r="L22" i="2" l="1"/>
  <c r="M21"/>
  <c r="N20" i="1"/>
  <c r="L23" i="2" l="1"/>
  <c r="M22"/>
  <c r="N21" i="1"/>
  <c r="L24" i="2" l="1"/>
  <c r="M23"/>
  <c r="N22" i="1"/>
  <c r="L25" i="2" l="1"/>
  <c r="M24"/>
  <c r="N23" i="1"/>
  <c r="L26" i="2" l="1"/>
  <c r="M25"/>
  <c r="N24" i="1"/>
  <c r="L27" i="2" l="1"/>
  <c r="M26"/>
  <c r="N25" i="1"/>
  <c r="L28" i="2" l="1"/>
  <c r="M27"/>
  <c r="N26" i="1"/>
  <c r="L29" i="2" l="1"/>
  <c r="M28"/>
  <c r="N27" i="1"/>
  <c r="L30" i="2" l="1"/>
  <c r="M29"/>
  <c r="N28" i="1"/>
  <c r="L31" i="2" l="1"/>
  <c r="M30"/>
  <c r="N29" i="1"/>
  <c r="L32" i="2" l="1"/>
  <c r="M31"/>
  <c r="N30" i="1"/>
  <c r="L33" i="2" l="1"/>
  <c r="M32"/>
  <c r="N31" i="1"/>
  <c r="L34" i="2" l="1"/>
  <c r="M33"/>
  <c r="N32" i="1"/>
  <c r="L35" i="2" l="1"/>
  <c r="M34"/>
  <c r="N33" i="1"/>
  <c r="L36" i="2" l="1"/>
  <c r="M35"/>
  <c r="N34" i="1"/>
  <c r="L37" i="2" l="1"/>
  <c r="M36"/>
  <c r="N35" i="1"/>
  <c r="L38" i="2" l="1"/>
  <c r="M37"/>
  <c r="N36" i="1"/>
  <c r="L39" i="2" l="1"/>
  <c r="M38"/>
  <c r="N37" i="1"/>
  <c r="L40" i="2" l="1"/>
  <c r="M39"/>
  <c r="N38" i="1"/>
  <c r="L41" i="2" l="1"/>
  <c r="M40"/>
  <c r="N39" i="1"/>
  <c r="L42" i="2" l="1"/>
  <c r="M41"/>
  <c r="N40" i="1"/>
  <c r="L43" i="2" l="1"/>
  <c r="M42"/>
  <c r="N41" i="1"/>
  <c r="L44" i="2" l="1"/>
  <c r="M43"/>
  <c r="N42" i="1"/>
  <c r="L45" i="2" l="1"/>
  <c r="M44"/>
  <c r="N43" i="1"/>
  <c r="L46" i="2" l="1"/>
  <c r="M45"/>
  <c r="N44" i="1"/>
  <c r="L47" i="2" l="1"/>
  <c r="M46"/>
  <c r="N45" i="1"/>
  <c r="L48" i="2" l="1"/>
  <c r="M47"/>
  <c r="N46" i="1"/>
  <c r="L49" i="2" l="1"/>
  <c r="M48"/>
  <c r="N47" i="1"/>
  <c r="L50" i="2" l="1"/>
  <c r="M49"/>
  <c r="N48" i="1"/>
  <c r="L51" i="2" l="1"/>
  <c r="M50"/>
  <c r="N49" i="1"/>
  <c r="L52" i="2" l="1"/>
  <c r="M51"/>
  <c r="N50" i="1"/>
  <c r="L53" i="2" l="1"/>
  <c r="M52"/>
  <c r="N51" i="1"/>
  <c r="L54" i="2" l="1"/>
  <c r="M53"/>
  <c r="N52" i="1"/>
  <c r="L55" i="2" l="1"/>
  <c r="M54"/>
  <c r="N53" i="1"/>
  <c r="L56" i="2" l="1"/>
  <c r="M55"/>
  <c r="N54" i="1"/>
  <c r="L57" i="2" l="1"/>
  <c r="M56"/>
  <c r="N55" i="1"/>
  <c r="L58" i="2" l="1"/>
  <c r="M57"/>
  <c r="N56" i="1"/>
  <c r="L59" i="2" l="1"/>
  <c r="M58"/>
  <c r="N57" i="1"/>
  <c r="L60" i="2" l="1"/>
  <c r="M59"/>
  <c r="N58" i="1"/>
  <c r="L61" i="2" l="1"/>
  <c r="M60"/>
  <c r="N59" i="1"/>
  <c r="L62" i="2" l="1"/>
  <c r="M61"/>
  <c r="N60" i="1"/>
  <c r="L63" i="2" l="1"/>
  <c r="M62"/>
  <c r="N61" i="1"/>
  <c r="L64" i="2" l="1"/>
  <c r="M63"/>
  <c r="N62" i="1"/>
  <c r="L65" i="2" l="1"/>
  <c r="M64"/>
  <c r="N63" i="1"/>
  <c r="L66" i="2" l="1"/>
  <c r="M65"/>
  <c r="N64" i="1"/>
  <c r="L67" i="2" l="1"/>
  <c r="M66"/>
  <c r="N65" i="1"/>
  <c r="L68" i="2" l="1"/>
  <c r="M67"/>
  <c r="N66" i="1"/>
  <c r="L69" i="2" l="1"/>
  <c r="M68"/>
  <c r="N67" i="1"/>
  <c r="L70" i="2" l="1"/>
  <c r="M69"/>
  <c r="N68" i="1"/>
  <c r="L71" i="2" l="1"/>
  <c r="M70"/>
  <c r="N69" i="1"/>
  <c r="L72" i="2" l="1"/>
  <c r="M71"/>
  <c r="N70" i="1"/>
  <c r="L73" i="2" l="1"/>
  <c r="M72"/>
  <c r="N71" i="1"/>
  <c r="L74" i="2" l="1"/>
  <c r="M73"/>
  <c r="N72" i="1"/>
  <c r="L75" i="2" l="1"/>
  <c r="M74"/>
  <c r="N73" i="1"/>
  <c r="L76" i="2" l="1"/>
  <c r="M75"/>
  <c r="N74" i="1"/>
  <c r="L77" i="2" l="1"/>
  <c r="M76"/>
  <c r="N75" i="1"/>
  <c r="L78" i="2" l="1"/>
  <c r="M77"/>
  <c r="N76" i="1"/>
  <c r="L79" i="2" l="1"/>
  <c r="M78"/>
  <c r="N77" i="1"/>
  <c r="L80" i="2" l="1"/>
  <c r="M79"/>
  <c r="N78" i="1"/>
  <c r="L81" i="2" l="1"/>
  <c r="M80"/>
  <c r="N79" i="1"/>
  <c r="L82" i="2" l="1"/>
  <c r="M81"/>
  <c r="N80" i="1"/>
  <c r="L83" i="2" l="1"/>
  <c r="M82"/>
  <c r="N81" i="1"/>
  <c r="L84" i="2" l="1"/>
  <c r="M83"/>
  <c r="N82" i="1"/>
  <c r="L85" i="2" l="1"/>
  <c r="M84"/>
  <c r="N83" i="1"/>
  <c r="L86" i="2" l="1"/>
  <c r="M85"/>
  <c r="N84" i="1"/>
  <c r="L87" i="2" l="1"/>
  <c r="M86"/>
  <c r="N85" i="1"/>
  <c r="L88" i="2" l="1"/>
  <c r="M87"/>
  <c r="N86" i="1"/>
  <c r="L89" i="2" l="1"/>
  <c r="M88"/>
  <c r="N87" i="1"/>
  <c r="L90" i="2" l="1"/>
  <c r="M89"/>
  <c r="N88" i="1"/>
  <c r="L91" i="2" l="1"/>
  <c r="M90"/>
  <c r="N89" i="1"/>
  <c r="L92" i="2" l="1"/>
  <c r="M91"/>
  <c r="N90" i="1"/>
  <c r="L93" i="2" l="1"/>
  <c r="M92"/>
  <c r="N91" i="1"/>
  <c r="L94" i="2" l="1"/>
  <c r="M93"/>
  <c r="N92" i="1"/>
  <c r="L95" i="2" l="1"/>
  <c r="M94"/>
  <c r="N93" i="1"/>
  <c r="L96" i="2" l="1"/>
  <c r="M95"/>
  <c r="N94" i="1"/>
  <c r="L97" i="2" l="1"/>
  <c r="M96"/>
  <c r="N95" i="1"/>
  <c r="L98" i="2" l="1"/>
  <c r="M97"/>
  <c r="N96" i="1"/>
  <c r="L99" i="2" l="1"/>
  <c r="M98"/>
  <c r="N97" i="1"/>
  <c r="L100" i="2" l="1"/>
  <c r="M99"/>
  <c r="N98" i="1"/>
  <c r="L101" i="2" l="1"/>
  <c r="M100"/>
  <c r="N99" i="1"/>
  <c r="L102" i="2" l="1"/>
  <c r="M102" s="1"/>
  <c r="M101"/>
  <c r="N100" i="1"/>
  <c r="N101" l="1"/>
  <c r="N102" l="1"/>
</calcChain>
</file>

<file path=xl/sharedStrings.xml><?xml version="1.0" encoding="utf-8"?>
<sst xmlns="http://schemas.openxmlformats.org/spreadsheetml/2006/main" count="30" uniqueCount="25">
  <si>
    <t>Wartość początkowa</t>
  </si>
  <si>
    <t>Skok</t>
  </si>
  <si>
    <t>y = |</t>
  </si>
  <si>
    <t>|</t>
  </si>
  <si>
    <t>=</t>
  </si>
  <si>
    <t>y=</t>
  </si>
  <si>
    <t>Funkcje:</t>
  </si>
  <si>
    <t>|ax+b|+c=d</t>
  </si>
  <si>
    <t>a=</t>
  </si>
  <si>
    <t>b=</t>
  </si>
  <si>
    <t>c=</t>
  </si>
  <si>
    <t>d=</t>
  </si>
  <si>
    <t>x1=</t>
  </si>
  <si>
    <t>x2=</t>
  </si>
  <si>
    <t>x</t>
  </si>
  <si>
    <t>y</t>
  </si>
  <si>
    <t>Wartości</t>
  </si>
  <si>
    <t>Funkcja:</t>
  </si>
  <si>
    <t xml:space="preserve">wykresy </t>
  </si>
  <si>
    <t>wykres funkcji y=|ax+b|+c</t>
  </si>
  <si>
    <t>współczynniki a,b,c zmieniamy przyciskami pokrętła</t>
  </si>
  <si>
    <t>możemy również zmieniac pola zółte: wartość poczatkowa oraz skok</t>
  </si>
  <si>
    <t>równanie</t>
  </si>
  <si>
    <t>współczynniki a,b,c,d zmieniamy przyciskami pokrętła</t>
  </si>
  <si>
    <t>a,b,c - całkowite zakres od -50 do 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</si>
</sst>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2" borderId="8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scatterChart>
        <c:scatterStyle val="lineMarker"/>
        <c:ser>
          <c:idx val="1"/>
          <c:order val="0"/>
          <c:tx>
            <c:strRef>
              <c:f>'wykresy f. liniowej z modułem'!$C$2</c:f>
              <c:strCache>
                <c:ptCount val="1"/>
                <c:pt idx="0">
                  <c:v>y = | 2x -14| -13</c:v>
                </c:pt>
              </c:strCache>
            </c:strRef>
          </c:tx>
          <c:marker>
            <c:symbol val="none"/>
          </c:marker>
          <c:xVal>
            <c:numRef>
              <c:f>'wykresy f. liniowej z modułem'!$L$2:$L$102</c:f>
              <c:numCache>
                <c:formatCode>General</c:formatCode>
                <c:ptCount val="101"/>
                <c:pt idx="0">
                  <c:v>-20</c:v>
                </c:pt>
                <c:pt idx="1">
                  <c:v>-19.5</c:v>
                </c:pt>
                <c:pt idx="2">
                  <c:v>-19</c:v>
                </c:pt>
                <c:pt idx="3">
                  <c:v>-18.5</c:v>
                </c:pt>
                <c:pt idx="4">
                  <c:v>-18</c:v>
                </c:pt>
                <c:pt idx="5">
                  <c:v>-17.5</c:v>
                </c:pt>
                <c:pt idx="6">
                  <c:v>-17</c:v>
                </c:pt>
                <c:pt idx="7">
                  <c:v>-16.5</c:v>
                </c:pt>
                <c:pt idx="8">
                  <c:v>-16</c:v>
                </c:pt>
                <c:pt idx="9">
                  <c:v>-15.5</c:v>
                </c:pt>
                <c:pt idx="10">
                  <c:v>-15</c:v>
                </c:pt>
                <c:pt idx="11">
                  <c:v>-14.5</c:v>
                </c:pt>
                <c:pt idx="12">
                  <c:v>-14</c:v>
                </c:pt>
                <c:pt idx="13">
                  <c:v>-13.5</c:v>
                </c:pt>
                <c:pt idx="14">
                  <c:v>-13</c:v>
                </c:pt>
                <c:pt idx="15">
                  <c:v>-12.5</c:v>
                </c:pt>
                <c:pt idx="16">
                  <c:v>-12</c:v>
                </c:pt>
                <c:pt idx="17">
                  <c:v>-11.5</c:v>
                </c:pt>
                <c:pt idx="18">
                  <c:v>-11</c:v>
                </c:pt>
                <c:pt idx="19">
                  <c:v>-10.5</c:v>
                </c:pt>
                <c:pt idx="20">
                  <c:v>-10</c:v>
                </c:pt>
                <c:pt idx="21">
                  <c:v>-9.5</c:v>
                </c:pt>
                <c:pt idx="22">
                  <c:v>-9</c:v>
                </c:pt>
                <c:pt idx="23">
                  <c:v>-8.5</c:v>
                </c:pt>
                <c:pt idx="24">
                  <c:v>-8</c:v>
                </c:pt>
                <c:pt idx="25">
                  <c:v>-7.5</c:v>
                </c:pt>
                <c:pt idx="26">
                  <c:v>-7</c:v>
                </c:pt>
                <c:pt idx="27">
                  <c:v>-6.5</c:v>
                </c:pt>
                <c:pt idx="28">
                  <c:v>-6</c:v>
                </c:pt>
                <c:pt idx="29">
                  <c:v>-5.5</c:v>
                </c:pt>
                <c:pt idx="30">
                  <c:v>-5</c:v>
                </c:pt>
                <c:pt idx="31">
                  <c:v>-4.5</c:v>
                </c:pt>
                <c:pt idx="32">
                  <c:v>-4</c:v>
                </c:pt>
                <c:pt idx="33">
                  <c:v>-3.5</c:v>
                </c:pt>
                <c:pt idx="34">
                  <c:v>-3</c:v>
                </c:pt>
                <c:pt idx="35">
                  <c:v>-2.5</c:v>
                </c:pt>
                <c:pt idx="36">
                  <c:v>-2</c:v>
                </c:pt>
                <c:pt idx="37">
                  <c:v>-1.5</c:v>
                </c:pt>
                <c:pt idx="38">
                  <c:v>-1</c:v>
                </c:pt>
                <c:pt idx="39">
                  <c:v>-0.5</c:v>
                </c:pt>
                <c:pt idx="40">
                  <c:v>0</c:v>
                </c:pt>
                <c:pt idx="41">
                  <c:v>0.5</c:v>
                </c:pt>
                <c:pt idx="42">
                  <c:v>1</c:v>
                </c:pt>
                <c:pt idx="43">
                  <c:v>1.5</c:v>
                </c:pt>
                <c:pt idx="44">
                  <c:v>2</c:v>
                </c:pt>
                <c:pt idx="45">
                  <c:v>2.5</c:v>
                </c:pt>
                <c:pt idx="46">
                  <c:v>3</c:v>
                </c:pt>
                <c:pt idx="47">
                  <c:v>3.5</c:v>
                </c:pt>
                <c:pt idx="48">
                  <c:v>4</c:v>
                </c:pt>
                <c:pt idx="49">
                  <c:v>4.5</c:v>
                </c:pt>
                <c:pt idx="50">
                  <c:v>5</c:v>
                </c:pt>
                <c:pt idx="51">
                  <c:v>5.5</c:v>
                </c:pt>
                <c:pt idx="52">
                  <c:v>6</c:v>
                </c:pt>
                <c:pt idx="53">
                  <c:v>6.5</c:v>
                </c:pt>
                <c:pt idx="54">
                  <c:v>7</c:v>
                </c:pt>
                <c:pt idx="55">
                  <c:v>7.5</c:v>
                </c:pt>
                <c:pt idx="56">
                  <c:v>8</c:v>
                </c:pt>
                <c:pt idx="57">
                  <c:v>8.5</c:v>
                </c:pt>
                <c:pt idx="58">
                  <c:v>9</c:v>
                </c:pt>
                <c:pt idx="59">
                  <c:v>9.5</c:v>
                </c:pt>
                <c:pt idx="60">
                  <c:v>10</c:v>
                </c:pt>
                <c:pt idx="61">
                  <c:v>10.5</c:v>
                </c:pt>
                <c:pt idx="62">
                  <c:v>11</c:v>
                </c:pt>
                <c:pt idx="63">
                  <c:v>11.5</c:v>
                </c:pt>
                <c:pt idx="64">
                  <c:v>12</c:v>
                </c:pt>
                <c:pt idx="65">
                  <c:v>12.5</c:v>
                </c:pt>
                <c:pt idx="66">
                  <c:v>13</c:v>
                </c:pt>
                <c:pt idx="67">
                  <c:v>13.5</c:v>
                </c:pt>
                <c:pt idx="68">
                  <c:v>14</c:v>
                </c:pt>
                <c:pt idx="69">
                  <c:v>14.5</c:v>
                </c:pt>
                <c:pt idx="70">
                  <c:v>15</c:v>
                </c:pt>
                <c:pt idx="71">
                  <c:v>15.5</c:v>
                </c:pt>
                <c:pt idx="72">
                  <c:v>16</c:v>
                </c:pt>
                <c:pt idx="73">
                  <c:v>16.5</c:v>
                </c:pt>
                <c:pt idx="74">
                  <c:v>17</c:v>
                </c:pt>
                <c:pt idx="75">
                  <c:v>17.5</c:v>
                </c:pt>
                <c:pt idx="76">
                  <c:v>18</c:v>
                </c:pt>
                <c:pt idx="77">
                  <c:v>18.5</c:v>
                </c:pt>
                <c:pt idx="78">
                  <c:v>19</c:v>
                </c:pt>
                <c:pt idx="79">
                  <c:v>19.5</c:v>
                </c:pt>
                <c:pt idx="80">
                  <c:v>20</c:v>
                </c:pt>
                <c:pt idx="81">
                  <c:v>20.5</c:v>
                </c:pt>
                <c:pt idx="82">
                  <c:v>21</c:v>
                </c:pt>
                <c:pt idx="83">
                  <c:v>21.5</c:v>
                </c:pt>
                <c:pt idx="84">
                  <c:v>22</c:v>
                </c:pt>
                <c:pt idx="85">
                  <c:v>22.5</c:v>
                </c:pt>
                <c:pt idx="86">
                  <c:v>23</c:v>
                </c:pt>
                <c:pt idx="87">
                  <c:v>23.5</c:v>
                </c:pt>
                <c:pt idx="88">
                  <c:v>24</c:v>
                </c:pt>
                <c:pt idx="89">
                  <c:v>24.5</c:v>
                </c:pt>
                <c:pt idx="90">
                  <c:v>25</c:v>
                </c:pt>
                <c:pt idx="91">
                  <c:v>25.5</c:v>
                </c:pt>
                <c:pt idx="92">
                  <c:v>26</c:v>
                </c:pt>
                <c:pt idx="93">
                  <c:v>26.5</c:v>
                </c:pt>
                <c:pt idx="94">
                  <c:v>27</c:v>
                </c:pt>
                <c:pt idx="95">
                  <c:v>27.5</c:v>
                </c:pt>
                <c:pt idx="96">
                  <c:v>28</c:v>
                </c:pt>
                <c:pt idx="97">
                  <c:v>28.5</c:v>
                </c:pt>
                <c:pt idx="98">
                  <c:v>29</c:v>
                </c:pt>
                <c:pt idx="99">
                  <c:v>29.5</c:v>
                </c:pt>
                <c:pt idx="100">
                  <c:v>30</c:v>
                </c:pt>
              </c:numCache>
            </c:numRef>
          </c:xVal>
          <c:yVal>
            <c:numRef>
              <c:f>'wykresy f. liniowej z modułem'!$M$2:$M$102</c:f>
              <c:numCache>
                <c:formatCode>General</c:formatCode>
                <c:ptCount val="101"/>
                <c:pt idx="0">
                  <c:v>41</c:v>
                </c:pt>
                <c:pt idx="1">
                  <c:v>40</c:v>
                </c:pt>
                <c:pt idx="2">
                  <c:v>39</c:v>
                </c:pt>
                <c:pt idx="3">
                  <c:v>38</c:v>
                </c:pt>
                <c:pt idx="4">
                  <c:v>37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26</c:v>
                </c:pt>
                <c:pt idx="16">
                  <c:v>25</c:v>
                </c:pt>
                <c:pt idx="17">
                  <c:v>24</c:v>
                </c:pt>
                <c:pt idx="18">
                  <c:v>23</c:v>
                </c:pt>
                <c:pt idx="19">
                  <c:v>22</c:v>
                </c:pt>
                <c:pt idx="20">
                  <c:v>21</c:v>
                </c:pt>
                <c:pt idx="21">
                  <c:v>20</c:v>
                </c:pt>
                <c:pt idx="22">
                  <c:v>19</c:v>
                </c:pt>
                <c:pt idx="23">
                  <c:v>18</c:v>
                </c:pt>
                <c:pt idx="24">
                  <c:v>17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29">
                  <c:v>12</c:v>
                </c:pt>
                <c:pt idx="30">
                  <c:v>11</c:v>
                </c:pt>
                <c:pt idx="31">
                  <c:v>10</c:v>
                </c:pt>
                <c:pt idx="32">
                  <c:v>9</c:v>
                </c:pt>
                <c:pt idx="33">
                  <c:v>8</c:v>
                </c:pt>
                <c:pt idx="34">
                  <c:v>7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-1</c:v>
                </c:pt>
                <c:pt idx="43">
                  <c:v>-2</c:v>
                </c:pt>
                <c:pt idx="44">
                  <c:v>-3</c:v>
                </c:pt>
                <c:pt idx="45">
                  <c:v>-4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-8</c:v>
                </c:pt>
                <c:pt idx="50">
                  <c:v>-9</c:v>
                </c:pt>
                <c:pt idx="51">
                  <c:v>-10</c:v>
                </c:pt>
                <c:pt idx="52">
                  <c:v>-11</c:v>
                </c:pt>
                <c:pt idx="53">
                  <c:v>-12</c:v>
                </c:pt>
                <c:pt idx="54">
                  <c:v>-13</c:v>
                </c:pt>
                <c:pt idx="55">
                  <c:v>-12</c:v>
                </c:pt>
                <c:pt idx="56">
                  <c:v>-11</c:v>
                </c:pt>
                <c:pt idx="57">
                  <c:v>-10</c:v>
                </c:pt>
                <c:pt idx="58">
                  <c:v>-9</c:v>
                </c:pt>
                <c:pt idx="59">
                  <c:v>-8</c:v>
                </c:pt>
                <c:pt idx="60">
                  <c:v>-7</c:v>
                </c:pt>
                <c:pt idx="61">
                  <c:v>-6</c:v>
                </c:pt>
                <c:pt idx="62">
                  <c:v>-5</c:v>
                </c:pt>
                <c:pt idx="63">
                  <c:v>-4</c:v>
                </c:pt>
                <c:pt idx="64">
                  <c:v>-3</c:v>
                </c:pt>
                <c:pt idx="65">
                  <c:v>-2</c:v>
                </c:pt>
                <c:pt idx="66">
                  <c:v>-1</c:v>
                </c:pt>
                <c:pt idx="67">
                  <c:v>0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4</c:v>
                </c:pt>
                <c:pt idx="72">
                  <c:v>5</c:v>
                </c:pt>
                <c:pt idx="73">
                  <c:v>6</c:v>
                </c:pt>
                <c:pt idx="74">
                  <c:v>7</c:v>
                </c:pt>
                <c:pt idx="75">
                  <c:v>8</c:v>
                </c:pt>
                <c:pt idx="76">
                  <c:v>9</c:v>
                </c:pt>
                <c:pt idx="77">
                  <c:v>10</c:v>
                </c:pt>
                <c:pt idx="78">
                  <c:v>11</c:v>
                </c:pt>
                <c:pt idx="79">
                  <c:v>12</c:v>
                </c:pt>
                <c:pt idx="80">
                  <c:v>13</c:v>
                </c:pt>
                <c:pt idx="81">
                  <c:v>14</c:v>
                </c:pt>
                <c:pt idx="82">
                  <c:v>15</c:v>
                </c:pt>
                <c:pt idx="83">
                  <c:v>16</c:v>
                </c:pt>
                <c:pt idx="84">
                  <c:v>17</c:v>
                </c:pt>
                <c:pt idx="85">
                  <c:v>18</c:v>
                </c:pt>
                <c:pt idx="86">
                  <c:v>19</c:v>
                </c:pt>
                <c:pt idx="87">
                  <c:v>20</c:v>
                </c:pt>
                <c:pt idx="88">
                  <c:v>21</c:v>
                </c:pt>
                <c:pt idx="89">
                  <c:v>22</c:v>
                </c:pt>
                <c:pt idx="90">
                  <c:v>23</c:v>
                </c:pt>
                <c:pt idx="91">
                  <c:v>24</c:v>
                </c:pt>
                <c:pt idx="92">
                  <c:v>25</c:v>
                </c:pt>
                <c:pt idx="93">
                  <c:v>26</c:v>
                </c:pt>
                <c:pt idx="94">
                  <c:v>27</c:v>
                </c:pt>
                <c:pt idx="95">
                  <c:v>28</c:v>
                </c:pt>
                <c:pt idx="96">
                  <c:v>29</c:v>
                </c:pt>
                <c:pt idx="97">
                  <c:v>30</c:v>
                </c:pt>
                <c:pt idx="98">
                  <c:v>31</c:v>
                </c:pt>
                <c:pt idx="99">
                  <c:v>32</c:v>
                </c:pt>
                <c:pt idx="100">
                  <c:v>33</c:v>
                </c:pt>
              </c:numCache>
            </c:numRef>
          </c:yVal>
        </c:ser>
        <c:axId val="109883776"/>
        <c:axId val="109885312"/>
      </c:scatterChart>
      <c:valAx>
        <c:axId val="109883776"/>
        <c:scaling>
          <c:orientation val="minMax"/>
          <c:max val="40"/>
          <c:min val="-40"/>
        </c:scaling>
        <c:axPos val="b"/>
        <c:numFmt formatCode="General" sourceLinked="1"/>
        <c:tickLblPos val="nextTo"/>
        <c:crossAx val="109885312"/>
        <c:crosses val="autoZero"/>
        <c:crossBetween val="midCat"/>
        <c:majorUnit val="5"/>
        <c:minorUnit val="2"/>
      </c:valAx>
      <c:valAx>
        <c:axId val="109885312"/>
        <c:scaling>
          <c:orientation val="minMax"/>
          <c:max val="40"/>
          <c:min val="-40"/>
        </c:scaling>
        <c:axPos val="l"/>
        <c:majorGridlines/>
        <c:numFmt formatCode="General" sourceLinked="1"/>
        <c:tickLblPos val="nextTo"/>
        <c:crossAx val="109883776"/>
        <c:crosses val="autoZero"/>
        <c:crossBetween val="midCat"/>
        <c:majorUnit val="5"/>
        <c:minorUnit val="2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'r-a liniowe z modułem'!$Q$1</c:f>
          <c:strCache>
            <c:ptCount val="1"/>
            <c:pt idx="0">
              <c:v>|ax+b|+c=d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2.8376534788540249E-2"/>
          <c:y val="0.16261858572026333"/>
          <c:w val="0.93875856241025801"/>
          <c:h val="0.79447312564190298"/>
        </c:manualLayout>
      </c:layout>
      <c:scatterChart>
        <c:scatterStyle val="smoothMarker"/>
        <c:ser>
          <c:idx val="1"/>
          <c:order val="0"/>
          <c:tx>
            <c:strRef>
              <c:f>'r-a liniowe z modułem'!$Q$1</c:f>
              <c:strCache>
                <c:ptCount val="1"/>
                <c:pt idx="0">
                  <c:v>|ax+b|+c=d</c:v>
                </c:pt>
              </c:strCache>
            </c:strRef>
          </c:tx>
          <c:marker>
            <c:symbol val="none"/>
          </c:marker>
          <c:xVal>
            <c:numRef>
              <c:f>'r-a liniowe z modułem'!$N$2:$N$102</c:f>
              <c:numCache>
                <c:formatCode>General</c:formatCode>
                <c:ptCount val="101"/>
                <c:pt idx="0">
                  <c:v>-20</c:v>
                </c:pt>
                <c:pt idx="1">
                  <c:v>-19.5</c:v>
                </c:pt>
                <c:pt idx="2">
                  <c:v>-19</c:v>
                </c:pt>
                <c:pt idx="3">
                  <c:v>-18.5</c:v>
                </c:pt>
                <c:pt idx="4">
                  <c:v>-18</c:v>
                </c:pt>
                <c:pt idx="5">
                  <c:v>-17.5</c:v>
                </c:pt>
                <c:pt idx="6">
                  <c:v>-17</c:v>
                </c:pt>
                <c:pt idx="7">
                  <c:v>-16.5</c:v>
                </c:pt>
                <c:pt idx="8">
                  <c:v>-16</c:v>
                </c:pt>
                <c:pt idx="9">
                  <c:v>-15.5</c:v>
                </c:pt>
                <c:pt idx="10">
                  <c:v>-15</c:v>
                </c:pt>
                <c:pt idx="11">
                  <c:v>-14.5</c:v>
                </c:pt>
                <c:pt idx="12">
                  <c:v>-14</c:v>
                </c:pt>
                <c:pt idx="13">
                  <c:v>-13.5</c:v>
                </c:pt>
                <c:pt idx="14">
                  <c:v>-13</c:v>
                </c:pt>
                <c:pt idx="15">
                  <c:v>-12.5</c:v>
                </c:pt>
                <c:pt idx="16">
                  <c:v>-12</c:v>
                </c:pt>
                <c:pt idx="17">
                  <c:v>-11.5</c:v>
                </c:pt>
                <c:pt idx="18">
                  <c:v>-11</c:v>
                </c:pt>
                <c:pt idx="19">
                  <c:v>-10.5</c:v>
                </c:pt>
                <c:pt idx="20">
                  <c:v>-10</c:v>
                </c:pt>
                <c:pt idx="21">
                  <c:v>-9.5</c:v>
                </c:pt>
                <c:pt idx="22">
                  <c:v>-9</c:v>
                </c:pt>
                <c:pt idx="23">
                  <c:v>-8.5</c:v>
                </c:pt>
                <c:pt idx="24">
                  <c:v>-8</c:v>
                </c:pt>
                <c:pt idx="25">
                  <c:v>-7.5</c:v>
                </c:pt>
                <c:pt idx="26">
                  <c:v>-7</c:v>
                </c:pt>
                <c:pt idx="27">
                  <c:v>-6.5</c:v>
                </c:pt>
                <c:pt idx="28">
                  <c:v>-6</c:v>
                </c:pt>
                <c:pt idx="29">
                  <c:v>-5.5</c:v>
                </c:pt>
                <c:pt idx="30">
                  <c:v>-5</c:v>
                </c:pt>
                <c:pt idx="31">
                  <c:v>-4.5</c:v>
                </c:pt>
                <c:pt idx="32">
                  <c:v>-4</c:v>
                </c:pt>
                <c:pt idx="33">
                  <c:v>-3.5</c:v>
                </c:pt>
                <c:pt idx="34">
                  <c:v>-3</c:v>
                </c:pt>
                <c:pt idx="35">
                  <c:v>-2.5</c:v>
                </c:pt>
                <c:pt idx="36">
                  <c:v>-2</c:v>
                </c:pt>
                <c:pt idx="37">
                  <c:v>-1.5</c:v>
                </c:pt>
                <c:pt idx="38">
                  <c:v>-1</c:v>
                </c:pt>
                <c:pt idx="39">
                  <c:v>-0.5</c:v>
                </c:pt>
                <c:pt idx="40">
                  <c:v>0</c:v>
                </c:pt>
                <c:pt idx="41">
                  <c:v>0.5</c:v>
                </c:pt>
                <c:pt idx="42">
                  <c:v>1</c:v>
                </c:pt>
                <c:pt idx="43">
                  <c:v>1.5</c:v>
                </c:pt>
                <c:pt idx="44">
                  <c:v>2</c:v>
                </c:pt>
                <c:pt idx="45">
                  <c:v>2.5</c:v>
                </c:pt>
                <c:pt idx="46">
                  <c:v>3</c:v>
                </c:pt>
                <c:pt idx="47">
                  <c:v>3.5</c:v>
                </c:pt>
                <c:pt idx="48">
                  <c:v>4</c:v>
                </c:pt>
                <c:pt idx="49">
                  <c:v>4.5</c:v>
                </c:pt>
                <c:pt idx="50">
                  <c:v>5</c:v>
                </c:pt>
                <c:pt idx="51">
                  <c:v>5.5</c:v>
                </c:pt>
                <c:pt idx="52">
                  <c:v>6</c:v>
                </c:pt>
                <c:pt idx="53">
                  <c:v>6.5</c:v>
                </c:pt>
                <c:pt idx="54">
                  <c:v>7</c:v>
                </c:pt>
                <c:pt idx="55">
                  <c:v>7.5</c:v>
                </c:pt>
                <c:pt idx="56">
                  <c:v>8</c:v>
                </c:pt>
                <c:pt idx="57">
                  <c:v>8.5</c:v>
                </c:pt>
                <c:pt idx="58">
                  <c:v>9</c:v>
                </c:pt>
                <c:pt idx="59">
                  <c:v>9.5</c:v>
                </c:pt>
                <c:pt idx="60">
                  <c:v>10</c:v>
                </c:pt>
                <c:pt idx="61">
                  <c:v>10.5</c:v>
                </c:pt>
                <c:pt idx="62">
                  <c:v>11</c:v>
                </c:pt>
                <c:pt idx="63">
                  <c:v>11.5</c:v>
                </c:pt>
                <c:pt idx="64">
                  <c:v>12</c:v>
                </c:pt>
                <c:pt idx="65">
                  <c:v>12.5</c:v>
                </c:pt>
                <c:pt idx="66">
                  <c:v>13</c:v>
                </c:pt>
                <c:pt idx="67">
                  <c:v>13.5</c:v>
                </c:pt>
                <c:pt idx="68">
                  <c:v>14</c:v>
                </c:pt>
                <c:pt idx="69">
                  <c:v>14.5</c:v>
                </c:pt>
                <c:pt idx="70">
                  <c:v>15</c:v>
                </c:pt>
                <c:pt idx="71">
                  <c:v>15.5</c:v>
                </c:pt>
                <c:pt idx="72">
                  <c:v>16</c:v>
                </c:pt>
                <c:pt idx="73">
                  <c:v>16.5</c:v>
                </c:pt>
                <c:pt idx="74">
                  <c:v>17</c:v>
                </c:pt>
                <c:pt idx="75">
                  <c:v>17.5</c:v>
                </c:pt>
                <c:pt idx="76">
                  <c:v>18</c:v>
                </c:pt>
                <c:pt idx="77">
                  <c:v>18.5</c:v>
                </c:pt>
                <c:pt idx="78">
                  <c:v>19</c:v>
                </c:pt>
                <c:pt idx="79">
                  <c:v>19.5</c:v>
                </c:pt>
                <c:pt idx="80">
                  <c:v>20</c:v>
                </c:pt>
                <c:pt idx="81">
                  <c:v>20.5</c:v>
                </c:pt>
                <c:pt idx="82">
                  <c:v>21</c:v>
                </c:pt>
                <c:pt idx="83">
                  <c:v>21.5</c:v>
                </c:pt>
                <c:pt idx="84">
                  <c:v>22</c:v>
                </c:pt>
                <c:pt idx="85">
                  <c:v>22.5</c:v>
                </c:pt>
                <c:pt idx="86">
                  <c:v>23</c:v>
                </c:pt>
                <c:pt idx="87">
                  <c:v>23.5</c:v>
                </c:pt>
                <c:pt idx="88">
                  <c:v>24</c:v>
                </c:pt>
                <c:pt idx="89">
                  <c:v>24.5</c:v>
                </c:pt>
                <c:pt idx="90">
                  <c:v>25</c:v>
                </c:pt>
                <c:pt idx="91">
                  <c:v>25.5</c:v>
                </c:pt>
                <c:pt idx="92">
                  <c:v>26</c:v>
                </c:pt>
                <c:pt idx="93">
                  <c:v>26.5</c:v>
                </c:pt>
                <c:pt idx="94">
                  <c:v>27</c:v>
                </c:pt>
                <c:pt idx="95">
                  <c:v>27.5</c:v>
                </c:pt>
                <c:pt idx="96">
                  <c:v>28</c:v>
                </c:pt>
                <c:pt idx="97">
                  <c:v>28.5</c:v>
                </c:pt>
                <c:pt idx="98">
                  <c:v>29</c:v>
                </c:pt>
                <c:pt idx="99">
                  <c:v>29.5</c:v>
                </c:pt>
                <c:pt idx="100">
                  <c:v>30</c:v>
                </c:pt>
              </c:numCache>
            </c:numRef>
          </c:xVal>
          <c:yVal>
            <c:numRef>
              <c:f>'r-a liniowe z modułem'!$O$2:$O$102</c:f>
              <c:numCache>
                <c:formatCode>General</c:formatCode>
                <c:ptCount val="10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-12</c:v>
                </c:pt>
                <c:pt idx="35">
                  <c:v>-11</c:v>
                </c:pt>
                <c:pt idx="36">
                  <c:v>-10</c:v>
                </c:pt>
                <c:pt idx="37">
                  <c:v>-9</c:v>
                </c:pt>
                <c:pt idx="38">
                  <c:v>-8</c:v>
                </c:pt>
                <c:pt idx="39">
                  <c:v>-7</c:v>
                </c:pt>
                <c:pt idx="40">
                  <c:v>-6</c:v>
                </c:pt>
                <c:pt idx="41">
                  <c:v>-5</c:v>
                </c:pt>
                <c:pt idx="42">
                  <c:v>-4</c:v>
                </c:pt>
                <c:pt idx="43">
                  <c:v>-3</c:v>
                </c:pt>
                <c:pt idx="44">
                  <c:v>-2</c:v>
                </c:pt>
                <c:pt idx="45">
                  <c:v>-1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  <c:pt idx="59">
                  <c:v>13</c:v>
                </c:pt>
                <c:pt idx="60">
                  <c:v>14</c:v>
                </c:pt>
                <c:pt idx="61">
                  <c:v>15</c:v>
                </c:pt>
                <c:pt idx="62">
                  <c:v>16</c:v>
                </c:pt>
                <c:pt idx="63">
                  <c:v>17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23</c:v>
                </c:pt>
                <c:pt idx="70">
                  <c:v>24</c:v>
                </c:pt>
                <c:pt idx="71">
                  <c:v>25</c:v>
                </c:pt>
                <c:pt idx="72">
                  <c:v>26</c:v>
                </c:pt>
                <c:pt idx="73">
                  <c:v>27</c:v>
                </c:pt>
                <c:pt idx="74">
                  <c:v>28</c:v>
                </c:pt>
                <c:pt idx="75">
                  <c:v>29</c:v>
                </c:pt>
                <c:pt idx="76">
                  <c:v>30</c:v>
                </c:pt>
                <c:pt idx="77">
                  <c:v>31</c:v>
                </c:pt>
                <c:pt idx="78">
                  <c:v>32</c:v>
                </c:pt>
                <c:pt idx="79">
                  <c:v>33</c:v>
                </c:pt>
                <c:pt idx="80">
                  <c:v>34</c:v>
                </c:pt>
                <c:pt idx="81">
                  <c:v>35</c:v>
                </c:pt>
                <c:pt idx="82">
                  <c:v>36</c:v>
                </c:pt>
                <c:pt idx="83">
                  <c:v>37</c:v>
                </c:pt>
                <c:pt idx="84">
                  <c:v>38</c:v>
                </c:pt>
                <c:pt idx="85">
                  <c:v>39</c:v>
                </c:pt>
                <c:pt idx="86">
                  <c:v>40</c:v>
                </c:pt>
                <c:pt idx="87">
                  <c:v>41</c:v>
                </c:pt>
                <c:pt idx="88">
                  <c:v>42</c:v>
                </c:pt>
                <c:pt idx="89">
                  <c:v>43</c:v>
                </c:pt>
                <c:pt idx="90">
                  <c:v>44</c:v>
                </c:pt>
                <c:pt idx="91">
                  <c:v>45</c:v>
                </c:pt>
                <c:pt idx="92">
                  <c:v>46</c:v>
                </c:pt>
                <c:pt idx="93">
                  <c:v>47</c:v>
                </c:pt>
                <c:pt idx="94">
                  <c:v>48</c:v>
                </c:pt>
                <c:pt idx="95">
                  <c:v>49</c:v>
                </c:pt>
                <c:pt idx="96">
                  <c:v>50</c:v>
                </c:pt>
                <c:pt idx="97">
                  <c:v>51</c:v>
                </c:pt>
                <c:pt idx="98">
                  <c:v>52</c:v>
                </c:pt>
                <c:pt idx="99">
                  <c:v>53</c:v>
                </c:pt>
                <c:pt idx="100">
                  <c:v>54</c:v>
                </c:pt>
              </c:numCache>
            </c:numRef>
          </c:yVal>
          <c:smooth val="1"/>
        </c:ser>
        <c:ser>
          <c:idx val="0"/>
          <c:order val="1"/>
          <c:tx>
            <c:v>M</c:v>
          </c:tx>
          <c:marker>
            <c:symbol val="none"/>
          </c:marker>
          <c:xVal>
            <c:numRef>
              <c:f>'r-a liniowe z modułem'!$N$2:$N$102</c:f>
              <c:numCache>
                <c:formatCode>General</c:formatCode>
                <c:ptCount val="101"/>
                <c:pt idx="0">
                  <c:v>-20</c:v>
                </c:pt>
                <c:pt idx="1">
                  <c:v>-19.5</c:v>
                </c:pt>
                <c:pt idx="2">
                  <c:v>-19</c:v>
                </c:pt>
                <c:pt idx="3">
                  <c:v>-18.5</c:v>
                </c:pt>
                <c:pt idx="4">
                  <c:v>-18</c:v>
                </c:pt>
                <c:pt idx="5">
                  <c:v>-17.5</c:v>
                </c:pt>
                <c:pt idx="6">
                  <c:v>-17</c:v>
                </c:pt>
                <c:pt idx="7">
                  <c:v>-16.5</c:v>
                </c:pt>
                <c:pt idx="8">
                  <c:v>-16</c:v>
                </c:pt>
                <c:pt idx="9">
                  <c:v>-15.5</c:v>
                </c:pt>
                <c:pt idx="10">
                  <c:v>-15</c:v>
                </c:pt>
                <c:pt idx="11">
                  <c:v>-14.5</c:v>
                </c:pt>
                <c:pt idx="12">
                  <c:v>-14</c:v>
                </c:pt>
                <c:pt idx="13">
                  <c:v>-13.5</c:v>
                </c:pt>
                <c:pt idx="14">
                  <c:v>-13</c:v>
                </c:pt>
                <c:pt idx="15">
                  <c:v>-12.5</c:v>
                </c:pt>
                <c:pt idx="16">
                  <c:v>-12</c:v>
                </c:pt>
                <c:pt idx="17">
                  <c:v>-11.5</c:v>
                </c:pt>
                <c:pt idx="18">
                  <c:v>-11</c:v>
                </c:pt>
                <c:pt idx="19">
                  <c:v>-10.5</c:v>
                </c:pt>
                <c:pt idx="20">
                  <c:v>-10</c:v>
                </c:pt>
                <c:pt idx="21">
                  <c:v>-9.5</c:v>
                </c:pt>
                <c:pt idx="22">
                  <c:v>-9</c:v>
                </c:pt>
                <c:pt idx="23">
                  <c:v>-8.5</c:v>
                </c:pt>
                <c:pt idx="24">
                  <c:v>-8</c:v>
                </c:pt>
                <c:pt idx="25">
                  <c:v>-7.5</c:v>
                </c:pt>
                <c:pt idx="26">
                  <c:v>-7</c:v>
                </c:pt>
                <c:pt idx="27">
                  <c:v>-6.5</c:v>
                </c:pt>
                <c:pt idx="28">
                  <c:v>-6</c:v>
                </c:pt>
                <c:pt idx="29">
                  <c:v>-5.5</c:v>
                </c:pt>
                <c:pt idx="30">
                  <c:v>-5</c:v>
                </c:pt>
                <c:pt idx="31">
                  <c:v>-4.5</c:v>
                </c:pt>
                <c:pt idx="32">
                  <c:v>-4</c:v>
                </c:pt>
                <c:pt idx="33">
                  <c:v>-3.5</c:v>
                </c:pt>
                <c:pt idx="34">
                  <c:v>-3</c:v>
                </c:pt>
                <c:pt idx="35">
                  <c:v>-2.5</c:v>
                </c:pt>
                <c:pt idx="36">
                  <c:v>-2</c:v>
                </c:pt>
                <c:pt idx="37">
                  <c:v>-1.5</c:v>
                </c:pt>
                <c:pt idx="38">
                  <c:v>-1</c:v>
                </c:pt>
                <c:pt idx="39">
                  <c:v>-0.5</c:v>
                </c:pt>
                <c:pt idx="40">
                  <c:v>0</c:v>
                </c:pt>
                <c:pt idx="41">
                  <c:v>0.5</c:v>
                </c:pt>
                <c:pt idx="42">
                  <c:v>1</c:v>
                </c:pt>
                <c:pt idx="43">
                  <c:v>1.5</c:v>
                </c:pt>
                <c:pt idx="44">
                  <c:v>2</c:v>
                </c:pt>
                <c:pt idx="45">
                  <c:v>2.5</c:v>
                </c:pt>
                <c:pt idx="46">
                  <c:v>3</c:v>
                </c:pt>
                <c:pt idx="47">
                  <c:v>3.5</c:v>
                </c:pt>
                <c:pt idx="48">
                  <c:v>4</c:v>
                </c:pt>
                <c:pt idx="49">
                  <c:v>4.5</c:v>
                </c:pt>
                <c:pt idx="50">
                  <c:v>5</c:v>
                </c:pt>
                <c:pt idx="51">
                  <c:v>5.5</c:v>
                </c:pt>
                <c:pt idx="52">
                  <c:v>6</c:v>
                </c:pt>
                <c:pt idx="53">
                  <c:v>6.5</c:v>
                </c:pt>
                <c:pt idx="54">
                  <c:v>7</c:v>
                </c:pt>
                <c:pt idx="55">
                  <c:v>7.5</c:v>
                </c:pt>
                <c:pt idx="56">
                  <c:v>8</c:v>
                </c:pt>
                <c:pt idx="57">
                  <c:v>8.5</c:v>
                </c:pt>
                <c:pt idx="58">
                  <c:v>9</c:v>
                </c:pt>
                <c:pt idx="59">
                  <c:v>9.5</c:v>
                </c:pt>
                <c:pt idx="60">
                  <c:v>10</c:v>
                </c:pt>
                <c:pt idx="61">
                  <c:v>10.5</c:v>
                </c:pt>
                <c:pt idx="62">
                  <c:v>11</c:v>
                </c:pt>
                <c:pt idx="63">
                  <c:v>11.5</c:v>
                </c:pt>
                <c:pt idx="64">
                  <c:v>12</c:v>
                </c:pt>
                <c:pt idx="65">
                  <c:v>12.5</c:v>
                </c:pt>
                <c:pt idx="66">
                  <c:v>13</c:v>
                </c:pt>
                <c:pt idx="67">
                  <c:v>13.5</c:v>
                </c:pt>
                <c:pt idx="68">
                  <c:v>14</c:v>
                </c:pt>
                <c:pt idx="69">
                  <c:v>14.5</c:v>
                </c:pt>
                <c:pt idx="70">
                  <c:v>15</c:v>
                </c:pt>
                <c:pt idx="71">
                  <c:v>15.5</c:v>
                </c:pt>
                <c:pt idx="72">
                  <c:v>16</c:v>
                </c:pt>
                <c:pt idx="73">
                  <c:v>16.5</c:v>
                </c:pt>
                <c:pt idx="74">
                  <c:v>17</c:v>
                </c:pt>
                <c:pt idx="75">
                  <c:v>17.5</c:v>
                </c:pt>
                <c:pt idx="76">
                  <c:v>18</c:v>
                </c:pt>
                <c:pt idx="77">
                  <c:v>18.5</c:v>
                </c:pt>
                <c:pt idx="78">
                  <c:v>19</c:v>
                </c:pt>
                <c:pt idx="79">
                  <c:v>19.5</c:v>
                </c:pt>
                <c:pt idx="80">
                  <c:v>20</c:v>
                </c:pt>
                <c:pt idx="81">
                  <c:v>20.5</c:v>
                </c:pt>
                <c:pt idx="82">
                  <c:v>21</c:v>
                </c:pt>
                <c:pt idx="83">
                  <c:v>21.5</c:v>
                </c:pt>
                <c:pt idx="84">
                  <c:v>22</c:v>
                </c:pt>
                <c:pt idx="85">
                  <c:v>22.5</c:v>
                </c:pt>
                <c:pt idx="86">
                  <c:v>23</c:v>
                </c:pt>
                <c:pt idx="87">
                  <c:v>23.5</c:v>
                </c:pt>
                <c:pt idx="88">
                  <c:v>24</c:v>
                </c:pt>
                <c:pt idx="89">
                  <c:v>24.5</c:v>
                </c:pt>
                <c:pt idx="90">
                  <c:v>25</c:v>
                </c:pt>
                <c:pt idx="91">
                  <c:v>25.5</c:v>
                </c:pt>
                <c:pt idx="92">
                  <c:v>26</c:v>
                </c:pt>
                <c:pt idx="93">
                  <c:v>26.5</c:v>
                </c:pt>
                <c:pt idx="94">
                  <c:v>27</c:v>
                </c:pt>
                <c:pt idx="95">
                  <c:v>27.5</c:v>
                </c:pt>
                <c:pt idx="96">
                  <c:v>28</c:v>
                </c:pt>
                <c:pt idx="97">
                  <c:v>28.5</c:v>
                </c:pt>
                <c:pt idx="98">
                  <c:v>29</c:v>
                </c:pt>
                <c:pt idx="99">
                  <c:v>29.5</c:v>
                </c:pt>
                <c:pt idx="100">
                  <c:v>30</c:v>
                </c:pt>
              </c:numCache>
            </c:numRef>
          </c:xVal>
          <c:yVal>
            <c:numRef>
              <c:f>'r-a liniowe z modułem'!$P$2:$P$102</c:f>
              <c:numCache>
                <c:formatCode>General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yVal>
          <c:smooth val="1"/>
        </c:ser>
        <c:axId val="111065344"/>
        <c:axId val="111075328"/>
      </c:scatterChart>
      <c:valAx>
        <c:axId val="111065344"/>
        <c:scaling>
          <c:orientation val="minMax"/>
        </c:scaling>
        <c:axPos val="b"/>
        <c:numFmt formatCode="General" sourceLinked="1"/>
        <c:tickLblPos val="nextTo"/>
        <c:crossAx val="111075328"/>
        <c:crosses val="autoZero"/>
        <c:crossBetween val="midCat"/>
      </c:valAx>
      <c:valAx>
        <c:axId val="111075328"/>
        <c:scaling>
          <c:orientation val="minMax"/>
        </c:scaling>
        <c:axPos val="l"/>
        <c:majorGridlines/>
        <c:numFmt formatCode="General" sourceLinked="1"/>
        <c:tickLblPos val="nextTo"/>
        <c:crossAx val="111065344"/>
        <c:crosses val="autoZero"/>
        <c:crossBetween val="midCat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16" fmlaLink="$C$3" max="100" page="10" val="54"/>
</file>

<file path=xl/ctrlProps/ctrlProp2.xml><?xml version="1.0" encoding="utf-8"?>
<formControlPr xmlns="http://schemas.microsoft.com/office/spreadsheetml/2009/9/main" objectType="Spin" dx="16" fmlaLink="$E$3" max="100" page="10" val="46"/>
</file>

<file path=xl/ctrlProps/ctrlProp3.xml><?xml version="1.0" encoding="utf-8"?>
<formControlPr xmlns="http://schemas.microsoft.com/office/spreadsheetml/2009/9/main" objectType="Spin" dx="16" fmlaLink="$G$3" max="100" page="10" val="53"/>
</file>

<file path=xl/ctrlProps/ctrlProp4.xml><?xml version="1.0" encoding="utf-8"?>
<formControlPr xmlns="http://schemas.microsoft.com/office/spreadsheetml/2009/9/main" objectType="Spin" dx="16" fmlaLink="$L$5" max="30000" page="10"/>
</file>

<file path=xl/ctrlProps/ctrlProp5.xml><?xml version="1.0" encoding="utf-8"?>
<formControlPr xmlns="http://schemas.microsoft.com/office/spreadsheetml/2009/9/main" objectType="Spin" dx="16" fmlaLink="$I$3" max="100" page="10" val="6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152400</xdr:rowOff>
    </xdr:from>
    <xdr:to>
      <xdr:col>10</xdr:col>
      <xdr:colOff>247650</xdr:colOff>
      <xdr:row>32</xdr:row>
      <xdr:rowOff>85725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76199</xdr:rowOff>
    </xdr:from>
    <xdr:to>
      <xdr:col>12</xdr:col>
      <xdr:colOff>409575</xdr:colOff>
      <xdr:row>25</xdr:row>
      <xdr:rowOff>123824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R102"/>
  <sheetViews>
    <sheetView workbookViewId="0"/>
  </sheetViews>
  <sheetFormatPr defaultRowHeight="15"/>
  <cols>
    <col min="14" max="14" width="3.140625" customWidth="1"/>
  </cols>
  <sheetData>
    <row r="1" spans="1:18">
      <c r="A1" t="s">
        <v>18</v>
      </c>
      <c r="J1" s="18" t="s">
        <v>0</v>
      </c>
      <c r="L1" t="s">
        <v>16</v>
      </c>
    </row>
    <row r="2" spans="1:18">
      <c r="B2" t="s">
        <v>17</v>
      </c>
      <c r="C2" s="14" t="str">
        <f>B4&amp;" "&amp;C4&amp;D4&amp;" "&amp;IF(E4=0,"",E4)&amp;F4&amp;" "&amp;IF(G4=0,"",G4)</f>
        <v>y = | 2x -14| -13</v>
      </c>
      <c r="J2" s="19">
        <v>-20</v>
      </c>
      <c r="L2" s="6">
        <f>J2</f>
        <v>-20</v>
      </c>
      <c r="M2" s="13">
        <f>ABS($C$4*L2+$E$4)+$G$4</f>
        <v>41</v>
      </c>
      <c r="O2" s="18" t="s">
        <v>19</v>
      </c>
      <c r="R2" t="s">
        <v>24</v>
      </c>
    </row>
    <row r="3" spans="1:18">
      <c r="C3" s="5">
        <v>52</v>
      </c>
      <c r="E3" s="5">
        <v>36</v>
      </c>
      <c r="G3" s="5">
        <v>37</v>
      </c>
      <c r="L3" s="8">
        <f>L2+$J$5</f>
        <v>-19.5</v>
      </c>
      <c r="M3" s="13">
        <f t="shared" ref="M3:M66" si="0">ABS($C$4*L3+$E$4)+$G$4</f>
        <v>40</v>
      </c>
      <c r="O3" s="18" t="s">
        <v>20</v>
      </c>
    </row>
    <row r="4" spans="1:18">
      <c r="B4" s="2" t="s">
        <v>2</v>
      </c>
      <c r="C4" s="3">
        <f>C3-50</f>
        <v>2</v>
      </c>
      <c r="D4" s="3" t="str">
        <f>IF(AND(E4&gt;0,E4&lt;&gt;""),"x +","x")</f>
        <v>x</v>
      </c>
      <c r="E4" s="3">
        <f>E3-50</f>
        <v>-14</v>
      </c>
      <c r="F4" s="3" t="str">
        <f>IF(AND(G4&gt;0,G4&lt;&gt;""),"| +","|")</f>
        <v>|</v>
      </c>
      <c r="G4" s="4">
        <f>G3-50</f>
        <v>-13</v>
      </c>
      <c r="J4" s="18" t="s">
        <v>1</v>
      </c>
      <c r="L4" s="8">
        <f t="shared" ref="L4:L19" si="1">L3+$J$5</f>
        <v>-19</v>
      </c>
      <c r="M4" s="13">
        <f t="shared" si="0"/>
        <v>39</v>
      </c>
      <c r="O4" s="18" t="s">
        <v>21</v>
      </c>
    </row>
    <row r="5" spans="1:18">
      <c r="J5" s="19">
        <v>0.5</v>
      </c>
      <c r="L5" s="8">
        <f t="shared" si="1"/>
        <v>-18.5</v>
      </c>
      <c r="M5" s="13">
        <f t="shared" si="0"/>
        <v>38</v>
      </c>
    </row>
    <row r="6" spans="1:18">
      <c r="L6" s="8">
        <f t="shared" si="1"/>
        <v>-18</v>
      </c>
      <c r="M6" s="13">
        <f t="shared" si="0"/>
        <v>37</v>
      </c>
    </row>
    <row r="7" spans="1:18">
      <c r="L7" s="8">
        <f t="shared" si="1"/>
        <v>-17.5</v>
      </c>
      <c r="M7" s="13">
        <f>ABS($C$4*L7+$E$4)+$G$4</f>
        <v>36</v>
      </c>
    </row>
    <row r="8" spans="1:18">
      <c r="L8" s="8">
        <f t="shared" si="1"/>
        <v>-17</v>
      </c>
      <c r="M8" s="13">
        <f t="shared" si="0"/>
        <v>35</v>
      </c>
    </row>
    <row r="9" spans="1:18">
      <c r="L9" s="8">
        <f t="shared" si="1"/>
        <v>-16.5</v>
      </c>
      <c r="M9" s="13">
        <f t="shared" si="0"/>
        <v>34</v>
      </c>
    </row>
    <row r="10" spans="1:18">
      <c r="L10" s="8">
        <f t="shared" si="1"/>
        <v>-16</v>
      </c>
      <c r="M10" s="13">
        <f t="shared" si="0"/>
        <v>33</v>
      </c>
    </row>
    <row r="11" spans="1:18">
      <c r="L11" s="8">
        <f t="shared" si="1"/>
        <v>-15.5</v>
      </c>
      <c r="M11" s="13">
        <f t="shared" si="0"/>
        <v>32</v>
      </c>
    </row>
    <row r="12" spans="1:18">
      <c r="L12" s="8">
        <f t="shared" si="1"/>
        <v>-15</v>
      </c>
      <c r="M12" s="13">
        <f t="shared" si="0"/>
        <v>31</v>
      </c>
    </row>
    <row r="13" spans="1:18">
      <c r="L13" s="8">
        <f t="shared" si="1"/>
        <v>-14.5</v>
      </c>
      <c r="M13" s="13">
        <f t="shared" si="0"/>
        <v>30</v>
      </c>
    </row>
    <row r="14" spans="1:18">
      <c r="L14" s="8">
        <f t="shared" si="1"/>
        <v>-14</v>
      </c>
      <c r="M14" s="13">
        <f t="shared" si="0"/>
        <v>29</v>
      </c>
    </row>
    <row r="15" spans="1:18">
      <c r="L15" s="8">
        <f t="shared" si="1"/>
        <v>-13.5</v>
      </c>
      <c r="M15" s="13">
        <f t="shared" si="0"/>
        <v>28</v>
      </c>
    </row>
    <row r="16" spans="1:18">
      <c r="L16" s="8">
        <f t="shared" si="1"/>
        <v>-13</v>
      </c>
      <c r="M16" s="13">
        <f t="shared" si="0"/>
        <v>27</v>
      </c>
    </row>
    <row r="17" spans="12:13">
      <c r="L17" s="8">
        <f t="shared" si="1"/>
        <v>-12.5</v>
      </c>
      <c r="M17" s="13">
        <f t="shared" si="0"/>
        <v>26</v>
      </c>
    </row>
    <row r="18" spans="12:13">
      <c r="L18" s="8">
        <f t="shared" si="1"/>
        <v>-12</v>
      </c>
      <c r="M18" s="13">
        <f t="shared" si="0"/>
        <v>25</v>
      </c>
    </row>
    <row r="19" spans="12:13">
      <c r="L19" s="8">
        <f t="shared" si="1"/>
        <v>-11.5</v>
      </c>
      <c r="M19" s="13">
        <f t="shared" si="0"/>
        <v>24</v>
      </c>
    </row>
    <row r="20" spans="12:13">
      <c r="L20" s="8">
        <f>L19+$J$5</f>
        <v>-11</v>
      </c>
      <c r="M20" s="13">
        <f t="shared" si="0"/>
        <v>23</v>
      </c>
    </row>
    <row r="21" spans="12:13">
      <c r="L21" s="8">
        <f t="shared" ref="L21:L84" si="2">L20+$J$5</f>
        <v>-10.5</v>
      </c>
      <c r="M21" s="13">
        <f t="shared" si="0"/>
        <v>22</v>
      </c>
    </row>
    <row r="22" spans="12:13">
      <c r="L22" s="8">
        <f t="shared" si="2"/>
        <v>-10</v>
      </c>
      <c r="M22" s="13">
        <f t="shared" si="0"/>
        <v>21</v>
      </c>
    </row>
    <row r="23" spans="12:13">
      <c r="L23" s="8">
        <f t="shared" si="2"/>
        <v>-9.5</v>
      </c>
      <c r="M23" s="13">
        <f t="shared" si="0"/>
        <v>20</v>
      </c>
    </row>
    <row r="24" spans="12:13">
      <c r="L24" s="8">
        <f t="shared" si="2"/>
        <v>-9</v>
      </c>
      <c r="M24" s="13">
        <f t="shared" si="0"/>
        <v>19</v>
      </c>
    </row>
    <row r="25" spans="12:13">
      <c r="L25" s="8">
        <f t="shared" si="2"/>
        <v>-8.5</v>
      </c>
      <c r="M25" s="13">
        <f t="shared" si="0"/>
        <v>18</v>
      </c>
    </row>
    <row r="26" spans="12:13">
      <c r="L26" s="8">
        <f t="shared" si="2"/>
        <v>-8</v>
      </c>
      <c r="M26" s="13">
        <f t="shared" si="0"/>
        <v>17</v>
      </c>
    </row>
    <row r="27" spans="12:13">
      <c r="L27" s="8">
        <f t="shared" si="2"/>
        <v>-7.5</v>
      </c>
      <c r="M27" s="13">
        <f t="shared" si="0"/>
        <v>16</v>
      </c>
    </row>
    <row r="28" spans="12:13">
      <c r="L28" s="8">
        <f t="shared" si="2"/>
        <v>-7</v>
      </c>
      <c r="M28" s="13">
        <f t="shared" si="0"/>
        <v>15</v>
      </c>
    </row>
    <row r="29" spans="12:13">
      <c r="L29" s="8">
        <f t="shared" si="2"/>
        <v>-6.5</v>
      </c>
      <c r="M29" s="13">
        <f t="shared" si="0"/>
        <v>14</v>
      </c>
    </row>
    <row r="30" spans="12:13">
      <c r="L30" s="8">
        <f t="shared" si="2"/>
        <v>-6</v>
      </c>
      <c r="M30" s="13">
        <f t="shared" si="0"/>
        <v>13</v>
      </c>
    </row>
    <row r="31" spans="12:13">
      <c r="L31" s="8">
        <f t="shared" si="2"/>
        <v>-5.5</v>
      </c>
      <c r="M31" s="13">
        <f t="shared" si="0"/>
        <v>12</v>
      </c>
    </row>
    <row r="32" spans="12:13">
      <c r="L32" s="8">
        <f t="shared" si="2"/>
        <v>-5</v>
      </c>
      <c r="M32" s="13">
        <f t="shared" si="0"/>
        <v>11</v>
      </c>
    </row>
    <row r="33" spans="12:13">
      <c r="L33" s="8">
        <f t="shared" si="2"/>
        <v>-4.5</v>
      </c>
      <c r="M33" s="13">
        <f t="shared" si="0"/>
        <v>10</v>
      </c>
    </row>
    <row r="34" spans="12:13">
      <c r="L34" s="8">
        <f t="shared" si="2"/>
        <v>-4</v>
      </c>
      <c r="M34" s="13">
        <f t="shared" si="0"/>
        <v>9</v>
      </c>
    </row>
    <row r="35" spans="12:13">
      <c r="L35" s="8">
        <f t="shared" si="2"/>
        <v>-3.5</v>
      </c>
      <c r="M35" s="13">
        <f t="shared" si="0"/>
        <v>8</v>
      </c>
    </row>
    <row r="36" spans="12:13">
      <c r="L36" s="8">
        <f t="shared" si="2"/>
        <v>-3</v>
      </c>
      <c r="M36" s="13">
        <f t="shared" si="0"/>
        <v>7</v>
      </c>
    </row>
    <row r="37" spans="12:13">
      <c r="L37" s="8">
        <f t="shared" si="2"/>
        <v>-2.5</v>
      </c>
      <c r="M37" s="13">
        <f t="shared" si="0"/>
        <v>6</v>
      </c>
    </row>
    <row r="38" spans="12:13">
      <c r="L38" s="8">
        <f t="shared" si="2"/>
        <v>-2</v>
      </c>
      <c r="M38" s="13">
        <f t="shared" si="0"/>
        <v>5</v>
      </c>
    </row>
    <row r="39" spans="12:13">
      <c r="L39" s="8">
        <f t="shared" si="2"/>
        <v>-1.5</v>
      </c>
      <c r="M39" s="13">
        <f t="shared" si="0"/>
        <v>4</v>
      </c>
    </row>
    <row r="40" spans="12:13">
      <c r="L40" s="8">
        <f t="shared" si="2"/>
        <v>-1</v>
      </c>
      <c r="M40" s="13">
        <f t="shared" si="0"/>
        <v>3</v>
      </c>
    </row>
    <row r="41" spans="12:13">
      <c r="L41" s="8">
        <f t="shared" si="2"/>
        <v>-0.5</v>
      </c>
      <c r="M41" s="13">
        <f t="shared" si="0"/>
        <v>2</v>
      </c>
    </row>
    <row r="42" spans="12:13">
      <c r="L42" s="8">
        <f t="shared" si="2"/>
        <v>0</v>
      </c>
      <c r="M42" s="13">
        <f t="shared" si="0"/>
        <v>1</v>
      </c>
    </row>
    <row r="43" spans="12:13">
      <c r="L43" s="8">
        <f t="shared" si="2"/>
        <v>0.5</v>
      </c>
      <c r="M43" s="13">
        <f t="shared" si="0"/>
        <v>0</v>
      </c>
    </row>
    <row r="44" spans="12:13">
      <c r="L44" s="8">
        <f t="shared" si="2"/>
        <v>1</v>
      </c>
      <c r="M44" s="13">
        <f t="shared" si="0"/>
        <v>-1</v>
      </c>
    </row>
    <row r="45" spans="12:13">
      <c r="L45" s="8">
        <f t="shared" si="2"/>
        <v>1.5</v>
      </c>
      <c r="M45" s="13">
        <f t="shared" si="0"/>
        <v>-2</v>
      </c>
    </row>
    <row r="46" spans="12:13">
      <c r="L46" s="8">
        <f t="shared" si="2"/>
        <v>2</v>
      </c>
      <c r="M46" s="13">
        <f t="shared" si="0"/>
        <v>-3</v>
      </c>
    </row>
    <row r="47" spans="12:13">
      <c r="L47" s="8">
        <f t="shared" si="2"/>
        <v>2.5</v>
      </c>
      <c r="M47" s="13">
        <f t="shared" si="0"/>
        <v>-4</v>
      </c>
    </row>
    <row r="48" spans="12:13">
      <c r="L48" s="8">
        <f t="shared" si="2"/>
        <v>3</v>
      </c>
      <c r="M48" s="13">
        <f t="shared" si="0"/>
        <v>-5</v>
      </c>
    </row>
    <row r="49" spans="12:13">
      <c r="L49" s="8">
        <f t="shared" si="2"/>
        <v>3.5</v>
      </c>
      <c r="M49" s="13">
        <f t="shared" si="0"/>
        <v>-6</v>
      </c>
    </row>
    <row r="50" spans="12:13">
      <c r="L50" s="8">
        <f t="shared" si="2"/>
        <v>4</v>
      </c>
      <c r="M50" s="13">
        <f t="shared" si="0"/>
        <v>-7</v>
      </c>
    </row>
    <row r="51" spans="12:13">
      <c r="L51" s="8">
        <f t="shared" si="2"/>
        <v>4.5</v>
      </c>
      <c r="M51" s="13">
        <f t="shared" si="0"/>
        <v>-8</v>
      </c>
    </row>
    <row r="52" spans="12:13">
      <c r="L52" s="8">
        <f t="shared" si="2"/>
        <v>5</v>
      </c>
      <c r="M52" s="13">
        <f t="shared" si="0"/>
        <v>-9</v>
      </c>
    </row>
    <row r="53" spans="12:13">
      <c r="L53" s="8">
        <f t="shared" si="2"/>
        <v>5.5</v>
      </c>
      <c r="M53" s="13">
        <f t="shared" si="0"/>
        <v>-10</v>
      </c>
    </row>
    <row r="54" spans="12:13">
      <c r="L54" s="8">
        <f t="shared" si="2"/>
        <v>6</v>
      </c>
      <c r="M54" s="13">
        <f t="shared" si="0"/>
        <v>-11</v>
      </c>
    </row>
    <row r="55" spans="12:13">
      <c r="L55" s="8">
        <f t="shared" si="2"/>
        <v>6.5</v>
      </c>
      <c r="M55" s="13">
        <f t="shared" si="0"/>
        <v>-12</v>
      </c>
    </row>
    <row r="56" spans="12:13">
      <c r="L56" s="8">
        <f t="shared" si="2"/>
        <v>7</v>
      </c>
      <c r="M56" s="13">
        <f t="shared" si="0"/>
        <v>-13</v>
      </c>
    </row>
    <row r="57" spans="12:13">
      <c r="L57" s="8">
        <f t="shared" si="2"/>
        <v>7.5</v>
      </c>
      <c r="M57" s="13">
        <f t="shared" si="0"/>
        <v>-12</v>
      </c>
    </row>
    <row r="58" spans="12:13">
      <c r="L58" s="8">
        <f t="shared" si="2"/>
        <v>8</v>
      </c>
      <c r="M58" s="13">
        <f t="shared" si="0"/>
        <v>-11</v>
      </c>
    </row>
    <row r="59" spans="12:13">
      <c r="L59" s="8">
        <f t="shared" si="2"/>
        <v>8.5</v>
      </c>
      <c r="M59" s="13">
        <f t="shared" si="0"/>
        <v>-10</v>
      </c>
    </row>
    <row r="60" spans="12:13">
      <c r="L60" s="8">
        <f t="shared" si="2"/>
        <v>9</v>
      </c>
      <c r="M60" s="13">
        <f t="shared" si="0"/>
        <v>-9</v>
      </c>
    </row>
    <row r="61" spans="12:13">
      <c r="L61" s="8">
        <f t="shared" si="2"/>
        <v>9.5</v>
      </c>
      <c r="M61" s="13">
        <f t="shared" si="0"/>
        <v>-8</v>
      </c>
    </row>
    <row r="62" spans="12:13">
      <c r="L62" s="8">
        <f t="shared" si="2"/>
        <v>10</v>
      </c>
      <c r="M62" s="13">
        <f t="shared" si="0"/>
        <v>-7</v>
      </c>
    </row>
    <row r="63" spans="12:13">
      <c r="L63" s="8">
        <f t="shared" si="2"/>
        <v>10.5</v>
      </c>
      <c r="M63" s="13">
        <f t="shared" si="0"/>
        <v>-6</v>
      </c>
    </row>
    <row r="64" spans="12:13">
      <c r="L64" s="8">
        <f t="shared" si="2"/>
        <v>11</v>
      </c>
      <c r="M64" s="13">
        <f t="shared" si="0"/>
        <v>-5</v>
      </c>
    </row>
    <row r="65" spans="12:13">
      <c r="L65" s="8">
        <f t="shared" si="2"/>
        <v>11.5</v>
      </c>
      <c r="M65" s="13">
        <f t="shared" si="0"/>
        <v>-4</v>
      </c>
    </row>
    <row r="66" spans="12:13">
      <c r="L66" s="8">
        <f t="shared" si="2"/>
        <v>12</v>
      </c>
      <c r="M66" s="13">
        <f t="shared" si="0"/>
        <v>-3</v>
      </c>
    </row>
    <row r="67" spans="12:13">
      <c r="L67" s="8">
        <f t="shared" si="2"/>
        <v>12.5</v>
      </c>
      <c r="M67" s="13">
        <f t="shared" ref="M67:M102" si="3">ABS($C$4*L67+$E$4)+$G$4</f>
        <v>-2</v>
      </c>
    </row>
    <row r="68" spans="12:13">
      <c r="L68" s="8">
        <f t="shared" si="2"/>
        <v>13</v>
      </c>
      <c r="M68" s="13">
        <f t="shared" si="3"/>
        <v>-1</v>
      </c>
    </row>
    <row r="69" spans="12:13">
      <c r="L69" s="8">
        <f t="shared" si="2"/>
        <v>13.5</v>
      </c>
      <c r="M69" s="13">
        <f t="shared" si="3"/>
        <v>0</v>
      </c>
    </row>
    <row r="70" spans="12:13">
      <c r="L70" s="8">
        <f t="shared" si="2"/>
        <v>14</v>
      </c>
      <c r="M70" s="13">
        <f t="shared" si="3"/>
        <v>1</v>
      </c>
    </row>
    <row r="71" spans="12:13">
      <c r="L71" s="8">
        <f t="shared" si="2"/>
        <v>14.5</v>
      </c>
      <c r="M71" s="13">
        <f t="shared" si="3"/>
        <v>2</v>
      </c>
    </row>
    <row r="72" spans="12:13">
      <c r="L72" s="8">
        <f t="shared" si="2"/>
        <v>15</v>
      </c>
      <c r="M72" s="13">
        <f t="shared" si="3"/>
        <v>3</v>
      </c>
    </row>
    <row r="73" spans="12:13">
      <c r="L73" s="8">
        <f t="shared" si="2"/>
        <v>15.5</v>
      </c>
      <c r="M73" s="13">
        <f t="shared" si="3"/>
        <v>4</v>
      </c>
    </row>
    <row r="74" spans="12:13">
      <c r="L74" s="8">
        <f t="shared" si="2"/>
        <v>16</v>
      </c>
      <c r="M74" s="13">
        <f t="shared" si="3"/>
        <v>5</v>
      </c>
    </row>
    <row r="75" spans="12:13">
      <c r="L75" s="8">
        <f t="shared" si="2"/>
        <v>16.5</v>
      </c>
      <c r="M75" s="13">
        <f t="shared" si="3"/>
        <v>6</v>
      </c>
    </row>
    <row r="76" spans="12:13">
      <c r="L76" s="8">
        <f t="shared" si="2"/>
        <v>17</v>
      </c>
      <c r="M76" s="13">
        <f t="shared" si="3"/>
        <v>7</v>
      </c>
    </row>
    <row r="77" spans="12:13">
      <c r="L77" s="8">
        <f t="shared" si="2"/>
        <v>17.5</v>
      </c>
      <c r="M77" s="13">
        <f t="shared" si="3"/>
        <v>8</v>
      </c>
    </row>
    <row r="78" spans="12:13">
      <c r="L78" s="8">
        <f t="shared" si="2"/>
        <v>18</v>
      </c>
      <c r="M78" s="13">
        <f t="shared" si="3"/>
        <v>9</v>
      </c>
    </row>
    <row r="79" spans="12:13">
      <c r="L79" s="8">
        <f t="shared" si="2"/>
        <v>18.5</v>
      </c>
      <c r="M79" s="13">
        <f t="shared" si="3"/>
        <v>10</v>
      </c>
    </row>
    <row r="80" spans="12:13">
      <c r="L80" s="8">
        <f t="shared" si="2"/>
        <v>19</v>
      </c>
      <c r="M80" s="13">
        <f t="shared" si="3"/>
        <v>11</v>
      </c>
    </row>
    <row r="81" spans="12:13">
      <c r="L81" s="8">
        <f t="shared" si="2"/>
        <v>19.5</v>
      </c>
      <c r="M81" s="13">
        <f t="shared" si="3"/>
        <v>12</v>
      </c>
    </row>
    <row r="82" spans="12:13">
      <c r="L82" s="8">
        <f t="shared" si="2"/>
        <v>20</v>
      </c>
      <c r="M82" s="13">
        <f t="shared" si="3"/>
        <v>13</v>
      </c>
    </row>
    <row r="83" spans="12:13">
      <c r="L83" s="8">
        <f t="shared" si="2"/>
        <v>20.5</v>
      </c>
      <c r="M83" s="13">
        <f t="shared" si="3"/>
        <v>14</v>
      </c>
    </row>
    <row r="84" spans="12:13">
      <c r="L84" s="8">
        <f t="shared" si="2"/>
        <v>21</v>
      </c>
      <c r="M84" s="13">
        <f t="shared" si="3"/>
        <v>15</v>
      </c>
    </row>
    <row r="85" spans="12:13">
      <c r="L85" s="8">
        <f t="shared" ref="L85:L102" si="4">L84+$J$5</f>
        <v>21.5</v>
      </c>
      <c r="M85" s="13">
        <f t="shared" si="3"/>
        <v>16</v>
      </c>
    </row>
    <row r="86" spans="12:13">
      <c r="L86" s="8">
        <f t="shared" si="4"/>
        <v>22</v>
      </c>
      <c r="M86" s="13">
        <f t="shared" si="3"/>
        <v>17</v>
      </c>
    </row>
    <row r="87" spans="12:13">
      <c r="L87" s="8">
        <f t="shared" si="4"/>
        <v>22.5</v>
      </c>
      <c r="M87" s="13">
        <f t="shared" si="3"/>
        <v>18</v>
      </c>
    </row>
    <row r="88" spans="12:13">
      <c r="L88" s="8">
        <f t="shared" si="4"/>
        <v>23</v>
      </c>
      <c r="M88" s="13">
        <f t="shared" si="3"/>
        <v>19</v>
      </c>
    </row>
    <row r="89" spans="12:13">
      <c r="L89" s="8">
        <f t="shared" si="4"/>
        <v>23.5</v>
      </c>
      <c r="M89" s="13">
        <f t="shared" si="3"/>
        <v>20</v>
      </c>
    </row>
    <row r="90" spans="12:13">
      <c r="L90" s="8">
        <f t="shared" si="4"/>
        <v>24</v>
      </c>
      <c r="M90" s="13">
        <f t="shared" si="3"/>
        <v>21</v>
      </c>
    </row>
    <row r="91" spans="12:13">
      <c r="L91" s="8">
        <f t="shared" si="4"/>
        <v>24.5</v>
      </c>
      <c r="M91" s="13">
        <f t="shared" si="3"/>
        <v>22</v>
      </c>
    </row>
    <row r="92" spans="12:13">
      <c r="L92" s="8">
        <f t="shared" si="4"/>
        <v>25</v>
      </c>
      <c r="M92" s="13">
        <f t="shared" si="3"/>
        <v>23</v>
      </c>
    </row>
    <row r="93" spans="12:13">
      <c r="L93" s="8">
        <f t="shared" si="4"/>
        <v>25.5</v>
      </c>
      <c r="M93" s="13">
        <f t="shared" si="3"/>
        <v>24</v>
      </c>
    </row>
    <row r="94" spans="12:13">
      <c r="L94" s="8">
        <f t="shared" si="4"/>
        <v>26</v>
      </c>
      <c r="M94" s="13">
        <f t="shared" si="3"/>
        <v>25</v>
      </c>
    </row>
    <row r="95" spans="12:13">
      <c r="L95" s="8">
        <f t="shared" si="4"/>
        <v>26.5</v>
      </c>
      <c r="M95" s="13">
        <f t="shared" si="3"/>
        <v>26</v>
      </c>
    </row>
    <row r="96" spans="12:13">
      <c r="L96" s="8">
        <f t="shared" si="4"/>
        <v>27</v>
      </c>
      <c r="M96" s="13">
        <f t="shared" si="3"/>
        <v>27</v>
      </c>
    </row>
    <row r="97" spans="12:13">
      <c r="L97" s="8">
        <f t="shared" si="4"/>
        <v>27.5</v>
      </c>
      <c r="M97" s="13">
        <f t="shared" si="3"/>
        <v>28</v>
      </c>
    </row>
    <row r="98" spans="12:13">
      <c r="L98" s="8">
        <f t="shared" si="4"/>
        <v>28</v>
      </c>
      <c r="M98" s="13">
        <f t="shared" si="3"/>
        <v>29</v>
      </c>
    </row>
    <row r="99" spans="12:13">
      <c r="L99" s="8">
        <f t="shared" si="4"/>
        <v>28.5</v>
      </c>
      <c r="M99" s="13">
        <f t="shared" si="3"/>
        <v>30</v>
      </c>
    </row>
    <row r="100" spans="12:13">
      <c r="L100" s="8">
        <f t="shared" si="4"/>
        <v>29</v>
      </c>
      <c r="M100" s="13">
        <f t="shared" si="3"/>
        <v>31</v>
      </c>
    </row>
    <row r="101" spans="12:13">
      <c r="L101" s="8">
        <f t="shared" si="4"/>
        <v>29.5</v>
      </c>
      <c r="M101" s="13">
        <f t="shared" si="3"/>
        <v>32</v>
      </c>
    </row>
    <row r="102" spans="12:13">
      <c r="L102" s="9">
        <f t="shared" si="4"/>
        <v>30</v>
      </c>
      <c r="M102" s="13">
        <f t="shared" si="3"/>
        <v>33</v>
      </c>
    </row>
  </sheetData>
  <pageMargins left="0.7" right="0.7" top="0.75" bottom="0.75" header="0.3" footer="0.3"/>
  <ignoredErrors>
    <ignoredError sqref="D4 F4" 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S102"/>
  <sheetViews>
    <sheetView showGridLines="0" tabSelected="1" workbookViewId="0">
      <selection activeCell="G4" sqref="G4"/>
    </sheetView>
  </sheetViews>
  <sheetFormatPr defaultRowHeight="15"/>
  <cols>
    <col min="3" max="3" width="5.85546875" customWidth="1"/>
    <col min="4" max="4" width="7.28515625" customWidth="1"/>
    <col min="5" max="6" width="6" customWidth="1"/>
    <col min="7" max="7" width="5.42578125" customWidth="1"/>
    <col min="8" max="8" width="5.7109375" customWidth="1"/>
    <col min="9" max="10" width="9.140625" customWidth="1"/>
    <col min="12" max="12" width="19.28515625" bestFit="1" customWidth="1"/>
    <col min="16" max="16" width="9.140625" style="5"/>
    <col min="17" max="17" width="4.28515625" customWidth="1"/>
    <col min="18" max="18" width="8" customWidth="1"/>
  </cols>
  <sheetData>
    <row r="1" spans="1:19">
      <c r="A1" t="s">
        <v>22</v>
      </c>
      <c r="B1" s="22" t="s">
        <v>3</v>
      </c>
      <c r="C1" s="23">
        <f>C4</f>
        <v>-2</v>
      </c>
      <c r="D1" s="24" t="str">
        <f>IF(AND(E1&gt;0,E1&lt;&gt;""),"x +","x")</f>
        <v>x</v>
      </c>
      <c r="E1" s="23">
        <f>E4</f>
        <v>-7</v>
      </c>
      <c r="F1" s="25" t="s">
        <v>3</v>
      </c>
      <c r="G1" s="23">
        <f>G4</f>
        <v>-13</v>
      </c>
      <c r="H1" s="26" t="s">
        <v>4</v>
      </c>
      <c r="I1" s="27">
        <f>J4</f>
        <v>-1</v>
      </c>
      <c r="L1" t="s">
        <v>0</v>
      </c>
      <c r="N1" s="17" t="s">
        <v>14</v>
      </c>
      <c r="O1" s="17" t="s">
        <v>15</v>
      </c>
      <c r="Q1" s="28" t="s">
        <v>7</v>
      </c>
    </row>
    <row r="2" spans="1:19">
      <c r="D2" s="14"/>
      <c r="I2" s="29"/>
      <c r="J2" s="29"/>
      <c r="L2" s="19">
        <v>-20</v>
      </c>
      <c r="N2" s="6">
        <f>L2</f>
        <v>-20</v>
      </c>
      <c r="O2" s="7">
        <f>ABS($C$4*N2+$E$4)+$G$4</f>
        <v>20</v>
      </c>
      <c r="P2" s="5">
        <f t="shared" ref="P2:P33" si="0">$J$4</f>
        <v>-1</v>
      </c>
    </row>
    <row r="3" spans="1:19">
      <c r="C3" s="5">
        <v>48</v>
      </c>
      <c r="E3" s="5">
        <v>43</v>
      </c>
      <c r="G3" s="5">
        <v>37</v>
      </c>
      <c r="H3" s="10"/>
      <c r="I3" s="30">
        <v>49</v>
      </c>
      <c r="J3" s="30"/>
      <c r="K3" s="1"/>
      <c r="N3" s="8">
        <f>N2+$L$5</f>
        <v>-19.5</v>
      </c>
      <c r="O3" s="7">
        <f t="shared" ref="O3:O66" si="1">ABS($C$4*N3+$E$4)+$G$4</f>
        <v>19</v>
      </c>
      <c r="P3" s="5">
        <f t="shared" si="0"/>
        <v>-1</v>
      </c>
      <c r="Q3" s="15" t="s">
        <v>8</v>
      </c>
      <c r="R3" s="16">
        <f>C4</f>
        <v>-2</v>
      </c>
    </row>
    <row r="4" spans="1:19">
      <c r="A4" t="s">
        <v>6</v>
      </c>
      <c r="B4" s="2" t="s">
        <v>2</v>
      </c>
      <c r="C4" s="3">
        <f>C3-50</f>
        <v>-2</v>
      </c>
      <c r="D4" s="3" t="str">
        <f>IF(AND(E4&gt;0,E4&lt;&gt;""),"x +","x")</f>
        <v>x</v>
      </c>
      <c r="E4" s="3">
        <f>E3-50</f>
        <v>-7</v>
      </c>
      <c r="F4" s="3" t="str">
        <f>IF(AND(G4&gt;0,G4&lt;&gt;""),"| +","|")</f>
        <v>|</v>
      </c>
      <c r="G4" s="4">
        <f>G3-50</f>
        <v>-13</v>
      </c>
      <c r="I4" s="2" t="s">
        <v>5</v>
      </c>
      <c r="J4" s="12">
        <f>I3-50</f>
        <v>-1</v>
      </c>
      <c r="K4" s="1"/>
      <c r="L4" s="1" t="s">
        <v>1</v>
      </c>
      <c r="N4" s="8">
        <f t="shared" ref="N4:N67" si="2">N3+$L$5</f>
        <v>-19</v>
      </c>
      <c r="O4" s="7">
        <f t="shared" si="1"/>
        <v>18</v>
      </c>
      <c r="P4" s="5">
        <f t="shared" si="0"/>
        <v>-1</v>
      </c>
      <c r="Q4" s="15" t="s">
        <v>9</v>
      </c>
      <c r="R4" s="16">
        <f>E4</f>
        <v>-7</v>
      </c>
      <c r="S4" s="18"/>
    </row>
    <row r="5" spans="1:19">
      <c r="L5" s="19">
        <v>0.5</v>
      </c>
      <c r="N5" s="8">
        <f t="shared" si="2"/>
        <v>-18.5</v>
      </c>
      <c r="O5" s="7">
        <f t="shared" si="1"/>
        <v>17</v>
      </c>
      <c r="P5" s="5">
        <f t="shared" si="0"/>
        <v>-1</v>
      </c>
      <c r="Q5" s="15" t="s">
        <v>10</v>
      </c>
      <c r="R5" s="16">
        <f>G4</f>
        <v>-13</v>
      </c>
      <c r="S5" s="18" t="s">
        <v>23</v>
      </c>
    </row>
    <row r="6" spans="1:19">
      <c r="I6" s="11"/>
      <c r="N6" s="8">
        <f t="shared" si="2"/>
        <v>-18</v>
      </c>
      <c r="O6" s="7">
        <f t="shared" si="1"/>
        <v>16</v>
      </c>
      <c r="P6" s="5">
        <f t="shared" si="0"/>
        <v>-1</v>
      </c>
      <c r="Q6" s="15" t="s">
        <v>11</v>
      </c>
      <c r="R6" s="16">
        <f>J4</f>
        <v>-1</v>
      </c>
      <c r="S6" s="18" t="s">
        <v>21</v>
      </c>
    </row>
    <row r="7" spans="1:19">
      <c r="I7" s="11"/>
      <c r="N7" s="8">
        <f t="shared" si="2"/>
        <v>-17.5</v>
      </c>
      <c r="O7" s="7">
        <f t="shared" si="1"/>
        <v>15</v>
      </c>
      <c r="P7" s="5">
        <f t="shared" si="0"/>
        <v>-1</v>
      </c>
    </row>
    <row r="8" spans="1:19">
      <c r="N8" s="8">
        <f t="shared" si="2"/>
        <v>-17</v>
      </c>
      <c r="O8" s="7">
        <f t="shared" si="1"/>
        <v>14</v>
      </c>
      <c r="P8" s="5">
        <f t="shared" si="0"/>
        <v>-1</v>
      </c>
      <c r="Q8" s="20" t="s">
        <v>12</v>
      </c>
      <c r="R8" s="21">
        <f>IF((dd-cc)&gt;=0,(dd-cc-bb)/aa,"brak")</f>
        <v>-9.5</v>
      </c>
    </row>
    <row r="9" spans="1:19">
      <c r="N9" s="8">
        <f t="shared" si="2"/>
        <v>-16.5</v>
      </c>
      <c r="O9" s="7">
        <f t="shared" si="1"/>
        <v>13</v>
      </c>
      <c r="P9" s="5">
        <f t="shared" si="0"/>
        <v>-1</v>
      </c>
      <c r="Q9" s="20" t="s">
        <v>13</v>
      </c>
      <c r="R9" s="21">
        <f>IF((dd-cc)&gt;=0,(-dd+cc-bb)/aa,"brak")</f>
        <v>2.5</v>
      </c>
    </row>
    <row r="10" spans="1:19">
      <c r="N10" s="8">
        <f t="shared" si="2"/>
        <v>-16</v>
      </c>
      <c r="O10" s="7">
        <f t="shared" si="1"/>
        <v>12</v>
      </c>
      <c r="P10" s="5">
        <f t="shared" si="0"/>
        <v>-1</v>
      </c>
    </row>
    <row r="11" spans="1:19">
      <c r="N11" s="8">
        <f t="shared" si="2"/>
        <v>-15.5</v>
      </c>
      <c r="O11" s="7">
        <f t="shared" si="1"/>
        <v>11</v>
      </c>
      <c r="P11" s="5">
        <f t="shared" si="0"/>
        <v>-1</v>
      </c>
    </row>
    <row r="12" spans="1:19">
      <c r="N12" s="8">
        <f t="shared" si="2"/>
        <v>-15</v>
      </c>
      <c r="O12" s="7">
        <f t="shared" si="1"/>
        <v>10</v>
      </c>
      <c r="P12" s="5">
        <f t="shared" si="0"/>
        <v>-1</v>
      </c>
    </row>
    <row r="13" spans="1:19">
      <c r="N13" s="8">
        <f t="shared" si="2"/>
        <v>-14.5</v>
      </c>
      <c r="O13" s="7">
        <f t="shared" si="1"/>
        <v>9</v>
      </c>
      <c r="P13" s="5">
        <f t="shared" si="0"/>
        <v>-1</v>
      </c>
    </row>
    <row r="14" spans="1:19">
      <c r="N14" s="8">
        <f t="shared" si="2"/>
        <v>-14</v>
      </c>
      <c r="O14" s="7">
        <f t="shared" si="1"/>
        <v>8</v>
      </c>
      <c r="P14" s="5">
        <f t="shared" si="0"/>
        <v>-1</v>
      </c>
    </row>
    <row r="15" spans="1:19">
      <c r="N15" s="8">
        <f t="shared" si="2"/>
        <v>-13.5</v>
      </c>
      <c r="O15" s="7">
        <f t="shared" si="1"/>
        <v>7</v>
      </c>
      <c r="P15" s="5">
        <f t="shared" si="0"/>
        <v>-1</v>
      </c>
    </row>
    <row r="16" spans="1:19">
      <c r="N16" s="8">
        <f t="shared" si="2"/>
        <v>-13</v>
      </c>
      <c r="O16" s="7">
        <f t="shared" si="1"/>
        <v>6</v>
      </c>
      <c r="P16" s="5">
        <f t="shared" si="0"/>
        <v>-1</v>
      </c>
    </row>
    <row r="17" spans="14:16">
      <c r="N17" s="8">
        <f t="shared" si="2"/>
        <v>-12.5</v>
      </c>
      <c r="O17" s="7">
        <f t="shared" si="1"/>
        <v>5</v>
      </c>
      <c r="P17" s="5">
        <f t="shared" si="0"/>
        <v>-1</v>
      </c>
    </row>
    <row r="18" spans="14:16">
      <c r="N18" s="8">
        <f t="shared" si="2"/>
        <v>-12</v>
      </c>
      <c r="O18" s="7">
        <f t="shared" si="1"/>
        <v>4</v>
      </c>
      <c r="P18" s="5">
        <f t="shared" si="0"/>
        <v>-1</v>
      </c>
    </row>
    <row r="19" spans="14:16">
      <c r="N19" s="8">
        <f t="shared" si="2"/>
        <v>-11.5</v>
      </c>
      <c r="O19" s="7">
        <f t="shared" si="1"/>
        <v>3</v>
      </c>
      <c r="P19" s="5">
        <f t="shared" si="0"/>
        <v>-1</v>
      </c>
    </row>
    <row r="20" spans="14:16">
      <c r="N20" s="8">
        <f t="shared" si="2"/>
        <v>-11</v>
      </c>
      <c r="O20" s="7">
        <f t="shared" si="1"/>
        <v>2</v>
      </c>
      <c r="P20" s="5">
        <f t="shared" si="0"/>
        <v>-1</v>
      </c>
    </row>
    <row r="21" spans="14:16">
      <c r="N21" s="8">
        <f t="shared" si="2"/>
        <v>-10.5</v>
      </c>
      <c r="O21" s="7">
        <f t="shared" si="1"/>
        <v>1</v>
      </c>
      <c r="P21" s="5">
        <f t="shared" si="0"/>
        <v>-1</v>
      </c>
    </row>
    <row r="22" spans="14:16">
      <c r="N22" s="8">
        <f t="shared" si="2"/>
        <v>-10</v>
      </c>
      <c r="O22" s="7">
        <f t="shared" si="1"/>
        <v>0</v>
      </c>
      <c r="P22" s="5">
        <f t="shared" si="0"/>
        <v>-1</v>
      </c>
    </row>
    <row r="23" spans="14:16">
      <c r="N23" s="8">
        <f t="shared" si="2"/>
        <v>-9.5</v>
      </c>
      <c r="O23" s="7">
        <f t="shared" si="1"/>
        <v>-1</v>
      </c>
      <c r="P23" s="5">
        <f t="shared" si="0"/>
        <v>-1</v>
      </c>
    </row>
    <row r="24" spans="14:16">
      <c r="N24" s="8">
        <f t="shared" si="2"/>
        <v>-9</v>
      </c>
      <c r="O24" s="7">
        <f t="shared" si="1"/>
        <v>-2</v>
      </c>
      <c r="P24" s="5">
        <f t="shared" si="0"/>
        <v>-1</v>
      </c>
    </row>
    <row r="25" spans="14:16">
      <c r="N25" s="8">
        <f t="shared" si="2"/>
        <v>-8.5</v>
      </c>
      <c r="O25" s="7">
        <f t="shared" si="1"/>
        <v>-3</v>
      </c>
      <c r="P25" s="5">
        <f t="shared" si="0"/>
        <v>-1</v>
      </c>
    </row>
    <row r="26" spans="14:16">
      <c r="N26" s="8">
        <f t="shared" si="2"/>
        <v>-8</v>
      </c>
      <c r="O26" s="7">
        <f t="shared" si="1"/>
        <v>-4</v>
      </c>
      <c r="P26" s="5">
        <f t="shared" si="0"/>
        <v>-1</v>
      </c>
    </row>
    <row r="27" spans="14:16">
      <c r="N27" s="8">
        <f t="shared" si="2"/>
        <v>-7.5</v>
      </c>
      <c r="O27" s="7">
        <f t="shared" si="1"/>
        <v>-5</v>
      </c>
      <c r="P27" s="5">
        <f t="shared" si="0"/>
        <v>-1</v>
      </c>
    </row>
    <row r="28" spans="14:16">
      <c r="N28" s="8">
        <f t="shared" si="2"/>
        <v>-7</v>
      </c>
      <c r="O28" s="7">
        <f t="shared" si="1"/>
        <v>-6</v>
      </c>
      <c r="P28" s="5">
        <f t="shared" si="0"/>
        <v>-1</v>
      </c>
    </row>
    <row r="29" spans="14:16">
      <c r="N29" s="8">
        <f t="shared" si="2"/>
        <v>-6.5</v>
      </c>
      <c r="O29" s="7">
        <f t="shared" si="1"/>
        <v>-7</v>
      </c>
      <c r="P29" s="5">
        <f t="shared" si="0"/>
        <v>-1</v>
      </c>
    </row>
    <row r="30" spans="14:16">
      <c r="N30" s="8">
        <f t="shared" si="2"/>
        <v>-6</v>
      </c>
      <c r="O30" s="7">
        <f t="shared" si="1"/>
        <v>-8</v>
      </c>
      <c r="P30" s="5">
        <f t="shared" si="0"/>
        <v>-1</v>
      </c>
    </row>
    <row r="31" spans="14:16">
      <c r="N31" s="8">
        <f t="shared" si="2"/>
        <v>-5.5</v>
      </c>
      <c r="O31" s="7">
        <f t="shared" si="1"/>
        <v>-9</v>
      </c>
      <c r="P31" s="5">
        <f t="shared" si="0"/>
        <v>-1</v>
      </c>
    </row>
    <row r="32" spans="14:16">
      <c r="N32" s="8">
        <f t="shared" si="2"/>
        <v>-5</v>
      </c>
      <c r="O32" s="7">
        <f t="shared" si="1"/>
        <v>-10</v>
      </c>
      <c r="P32" s="5">
        <f t="shared" si="0"/>
        <v>-1</v>
      </c>
    </row>
    <row r="33" spans="14:16">
      <c r="N33" s="8">
        <f t="shared" si="2"/>
        <v>-4.5</v>
      </c>
      <c r="O33" s="7">
        <f t="shared" si="1"/>
        <v>-11</v>
      </c>
      <c r="P33" s="5">
        <f t="shared" si="0"/>
        <v>-1</v>
      </c>
    </row>
    <row r="34" spans="14:16">
      <c r="N34" s="8">
        <f t="shared" si="2"/>
        <v>-4</v>
      </c>
      <c r="O34" s="7">
        <f t="shared" si="1"/>
        <v>-12</v>
      </c>
      <c r="P34" s="5">
        <f t="shared" ref="P34:P65" si="3">$J$4</f>
        <v>-1</v>
      </c>
    </row>
    <row r="35" spans="14:16">
      <c r="N35" s="8">
        <f t="shared" si="2"/>
        <v>-3.5</v>
      </c>
      <c r="O35" s="7">
        <f t="shared" si="1"/>
        <v>-13</v>
      </c>
      <c r="P35" s="5">
        <f t="shared" si="3"/>
        <v>-1</v>
      </c>
    </row>
    <row r="36" spans="14:16">
      <c r="N36" s="8">
        <f t="shared" si="2"/>
        <v>-3</v>
      </c>
      <c r="O36" s="7">
        <f t="shared" si="1"/>
        <v>-12</v>
      </c>
      <c r="P36" s="5">
        <f t="shared" si="3"/>
        <v>-1</v>
      </c>
    </row>
    <row r="37" spans="14:16">
      <c r="N37" s="8">
        <f t="shared" si="2"/>
        <v>-2.5</v>
      </c>
      <c r="O37" s="7">
        <f t="shared" si="1"/>
        <v>-11</v>
      </c>
      <c r="P37" s="5">
        <f t="shared" si="3"/>
        <v>-1</v>
      </c>
    </row>
    <row r="38" spans="14:16">
      <c r="N38" s="8">
        <f t="shared" si="2"/>
        <v>-2</v>
      </c>
      <c r="O38" s="7">
        <f t="shared" si="1"/>
        <v>-10</v>
      </c>
      <c r="P38" s="5">
        <f t="shared" si="3"/>
        <v>-1</v>
      </c>
    </row>
    <row r="39" spans="14:16">
      <c r="N39" s="8">
        <f t="shared" si="2"/>
        <v>-1.5</v>
      </c>
      <c r="O39" s="7">
        <f t="shared" si="1"/>
        <v>-9</v>
      </c>
      <c r="P39" s="5">
        <f t="shared" si="3"/>
        <v>-1</v>
      </c>
    </row>
    <row r="40" spans="14:16">
      <c r="N40" s="8">
        <f t="shared" si="2"/>
        <v>-1</v>
      </c>
      <c r="O40" s="7">
        <f t="shared" si="1"/>
        <v>-8</v>
      </c>
      <c r="P40" s="5">
        <f t="shared" si="3"/>
        <v>-1</v>
      </c>
    </row>
    <row r="41" spans="14:16">
      <c r="N41" s="8">
        <f t="shared" si="2"/>
        <v>-0.5</v>
      </c>
      <c r="O41" s="7">
        <f t="shared" si="1"/>
        <v>-7</v>
      </c>
      <c r="P41" s="5">
        <f t="shared" si="3"/>
        <v>-1</v>
      </c>
    </row>
    <row r="42" spans="14:16">
      <c r="N42" s="8">
        <f t="shared" si="2"/>
        <v>0</v>
      </c>
      <c r="O42" s="7">
        <f t="shared" si="1"/>
        <v>-6</v>
      </c>
      <c r="P42" s="5">
        <f t="shared" si="3"/>
        <v>-1</v>
      </c>
    </row>
    <row r="43" spans="14:16">
      <c r="N43" s="8">
        <f t="shared" si="2"/>
        <v>0.5</v>
      </c>
      <c r="O43" s="7">
        <f t="shared" si="1"/>
        <v>-5</v>
      </c>
      <c r="P43" s="5">
        <f t="shared" si="3"/>
        <v>-1</v>
      </c>
    </row>
    <row r="44" spans="14:16">
      <c r="N44" s="8">
        <f t="shared" si="2"/>
        <v>1</v>
      </c>
      <c r="O44" s="7">
        <f t="shared" si="1"/>
        <v>-4</v>
      </c>
      <c r="P44" s="5">
        <f t="shared" si="3"/>
        <v>-1</v>
      </c>
    </row>
    <row r="45" spans="14:16">
      <c r="N45" s="8">
        <f t="shared" si="2"/>
        <v>1.5</v>
      </c>
      <c r="O45" s="7">
        <f t="shared" si="1"/>
        <v>-3</v>
      </c>
      <c r="P45" s="5">
        <f t="shared" si="3"/>
        <v>-1</v>
      </c>
    </row>
    <row r="46" spans="14:16">
      <c r="N46" s="8">
        <f t="shared" si="2"/>
        <v>2</v>
      </c>
      <c r="O46" s="7">
        <f t="shared" si="1"/>
        <v>-2</v>
      </c>
      <c r="P46" s="5">
        <f t="shared" si="3"/>
        <v>-1</v>
      </c>
    </row>
    <row r="47" spans="14:16">
      <c r="N47" s="8">
        <f t="shared" si="2"/>
        <v>2.5</v>
      </c>
      <c r="O47" s="7">
        <f t="shared" si="1"/>
        <v>-1</v>
      </c>
      <c r="P47" s="5">
        <f t="shared" si="3"/>
        <v>-1</v>
      </c>
    </row>
    <row r="48" spans="14:16">
      <c r="N48" s="8">
        <f t="shared" si="2"/>
        <v>3</v>
      </c>
      <c r="O48" s="7">
        <f t="shared" si="1"/>
        <v>0</v>
      </c>
      <c r="P48" s="5">
        <f t="shared" si="3"/>
        <v>-1</v>
      </c>
    </row>
    <row r="49" spans="14:16">
      <c r="N49" s="8">
        <f t="shared" si="2"/>
        <v>3.5</v>
      </c>
      <c r="O49" s="7">
        <f t="shared" si="1"/>
        <v>1</v>
      </c>
      <c r="P49" s="5">
        <f t="shared" si="3"/>
        <v>-1</v>
      </c>
    </row>
    <row r="50" spans="14:16">
      <c r="N50" s="8">
        <f t="shared" si="2"/>
        <v>4</v>
      </c>
      <c r="O50" s="7">
        <f t="shared" si="1"/>
        <v>2</v>
      </c>
      <c r="P50" s="5">
        <f t="shared" si="3"/>
        <v>-1</v>
      </c>
    </row>
    <row r="51" spans="14:16">
      <c r="N51" s="8">
        <f t="shared" si="2"/>
        <v>4.5</v>
      </c>
      <c r="O51" s="7">
        <f t="shared" si="1"/>
        <v>3</v>
      </c>
      <c r="P51" s="5">
        <f t="shared" si="3"/>
        <v>-1</v>
      </c>
    </row>
    <row r="52" spans="14:16">
      <c r="N52" s="8">
        <f t="shared" si="2"/>
        <v>5</v>
      </c>
      <c r="O52" s="7">
        <f t="shared" si="1"/>
        <v>4</v>
      </c>
      <c r="P52" s="5">
        <f t="shared" si="3"/>
        <v>-1</v>
      </c>
    </row>
    <row r="53" spans="14:16">
      <c r="N53" s="8">
        <f t="shared" si="2"/>
        <v>5.5</v>
      </c>
      <c r="O53" s="7">
        <f t="shared" si="1"/>
        <v>5</v>
      </c>
      <c r="P53" s="5">
        <f t="shared" si="3"/>
        <v>-1</v>
      </c>
    </row>
    <row r="54" spans="14:16">
      <c r="N54" s="8">
        <f t="shared" si="2"/>
        <v>6</v>
      </c>
      <c r="O54" s="7">
        <f t="shared" si="1"/>
        <v>6</v>
      </c>
      <c r="P54" s="5">
        <f t="shared" si="3"/>
        <v>-1</v>
      </c>
    </row>
    <row r="55" spans="14:16">
      <c r="N55" s="8">
        <f t="shared" si="2"/>
        <v>6.5</v>
      </c>
      <c r="O55" s="7">
        <f t="shared" si="1"/>
        <v>7</v>
      </c>
      <c r="P55" s="5">
        <f t="shared" si="3"/>
        <v>-1</v>
      </c>
    </row>
    <row r="56" spans="14:16">
      <c r="N56" s="8">
        <f t="shared" si="2"/>
        <v>7</v>
      </c>
      <c r="O56" s="7">
        <f t="shared" si="1"/>
        <v>8</v>
      </c>
      <c r="P56" s="5">
        <f t="shared" si="3"/>
        <v>-1</v>
      </c>
    </row>
    <row r="57" spans="14:16">
      <c r="N57" s="8">
        <f t="shared" si="2"/>
        <v>7.5</v>
      </c>
      <c r="O57" s="7">
        <f t="shared" si="1"/>
        <v>9</v>
      </c>
      <c r="P57" s="5">
        <f t="shared" si="3"/>
        <v>-1</v>
      </c>
    </row>
    <row r="58" spans="14:16">
      <c r="N58" s="8">
        <f t="shared" si="2"/>
        <v>8</v>
      </c>
      <c r="O58" s="7">
        <f t="shared" si="1"/>
        <v>10</v>
      </c>
      <c r="P58" s="5">
        <f t="shared" si="3"/>
        <v>-1</v>
      </c>
    </row>
    <row r="59" spans="14:16">
      <c r="N59" s="8">
        <f t="shared" si="2"/>
        <v>8.5</v>
      </c>
      <c r="O59" s="7">
        <f t="shared" si="1"/>
        <v>11</v>
      </c>
      <c r="P59" s="5">
        <f t="shared" si="3"/>
        <v>-1</v>
      </c>
    </row>
    <row r="60" spans="14:16">
      <c r="N60" s="8">
        <f t="shared" si="2"/>
        <v>9</v>
      </c>
      <c r="O60" s="7">
        <f t="shared" si="1"/>
        <v>12</v>
      </c>
      <c r="P60" s="5">
        <f t="shared" si="3"/>
        <v>-1</v>
      </c>
    </row>
    <row r="61" spans="14:16">
      <c r="N61" s="8">
        <f t="shared" si="2"/>
        <v>9.5</v>
      </c>
      <c r="O61" s="7">
        <f t="shared" si="1"/>
        <v>13</v>
      </c>
      <c r="P61" s="5">
        <f t="shared" si="3"/>
        <v>-1</v>
      </c>
    </row>
    <row r="62" spans="14:16">
      <c r="N62" s="8">
        <f t="shared" si="2"/>
        <v>10</v>
      </c>
      <c r="O62" s="7">
        <f t="shared" si="1"/>
        <v>14</v>
      </c>
      <c r="P62" s="5">
        <f t="shared" si="3"/>
        <v>-1</v>
      </c>
    </row>
    <row r="63" spans="14:16">
      <c r="N63" s="8">
        <f t="shared" si="2"/>
        <v>10.5</v>
      </c>
      <c r="O63" s="7">
        <f t="shared" si="1"/>
        <v>15</v>
      </c>
      <c r="P63" s="5">
        <f t="shared" si="3"/>
        <v>-1</v>
      </c>
    </row>
    <row r="64" spans="14:16">
      <c r="N64" s="8">
        <f t="shared" si="2"/>
        <v>11</v>
      </c>
      <c r="O64" s="7">
        <f t="shared" si="1"/>
        <v>16</v>
      </c>
      <c r="P64" s="5">
        <f t="shared" si="3"/>
        <v>-1</v>
      </c>
    </row>
    <row r="65" spans="14:16">
      <c r="N65" s="8">
        <f t="shared" si="2"/>
        <v>11.5</v>
      </c>
      <c r="O65" s="7">
        <f t="shared" si="1"/>
        <v>17</v>
      </c>
      <c r="P65" s="5">
        <f t="shared" si="3"/>
        <v>-1</v>
      </c>
    </row>
    <row r="66" spans="14:16">
      <c r="N66" s="8">
        <f t="shared" si="2"/>
        <v>12</v>
      </c>
      <c r="O66" s="7">
        <f t="shared" si="1"/>
        <v>18</v>
      </c>
      <c r="P66" s="5">
        <f t="shared" ref="P66:P102" si="4">$J$4</f>
        <v>-1</v>
      </c>
    </row>
    <row r="67" spans="14:16">
      <c r="N67" s="8">
        <f t="shared" si="2"/>
        <v>12.5</v>
      </c>
      <c r="O67" s="7">
        <f t="shared" ref="O67:O102" si="5">ABS($C$4*N67+$E$4)+$G$4</f>
        <v>19</v>
      </c>
      <c r="P67" s="5">
        <f t="shared" si="4"/>
        <v>-1</v>
      </c>
    </row>
    <row r="68" spans="14:16">
      <c r="N68" s="8">
        <f t="shared" ref="N68:N102" si="6">N67+$L$5</f>
        <v>13</v>
      </c>
      <c r="O68" s="7">
        <f t="shared" si="5"/>
        <v>20</v>
      </c>
      <c r="P68" s="5">
        <f t="shared" si="4"/>
        <v>-1</v>
      </c>
    </row>
    <row r="69" spans="14:16">
      <c r="N69" s="8">
        <f t="shared" si="6"/>
        <v>13.5</v>
      </c>
      <c r="O69" s="7">
        <f t="shared" si="5"/>
        <v>21</v>
      </c>
      <c r="P69" s="5">
        <f t="shared" si="4"/>
        <v>-1</v>
      </c>
    </row>
    <row r="70" spans="14:16">
      <c r="N70" s="8">
        <f t="shared" si="6"/>
        <v>14</v>
      </c>
      <c r="O70" s="7">
        <f t="shared" si="5"/>
        <v>22</v>
      </c>
      <c r="P70" s="5">
        <f t="shared" si="4"/>
        <v>-1</v>
      </c>
    </row>
    <row r="71" spans="14:16">
      <c r="N71" s="8">
        <f t="shared" si="6"/>
        <v>14.5</v>
      </c>
      <c r="O71" s="7">
        <f t="shared" si="5"/>
        <v>23</v>
      </c>
      <c r="P71" s="5">
        <f t="shared" si="4"/>
        <v>-1</v>
      </c>
    </row>
    <row r="72" spans="14:16">
      <c r="N72" s="8">
        <f t="shared" si="6"/>
        <v>15</v>
      </c>
      <c r="O72" s="7">
        <f t="shared" si="5"/>
        <v>24</v>
      </c>
      <c r="P72" s="5">
        <f t="shared" si="4"/>
        <v>-1</v>
      </c>
    </row>
    <row r="73" spans="14:16">
      <c r="N73" s="8">
        <f t="shared" si="6"/>
        <v>15.5</v>
      </c>
      <c r="O73" s="7">
        <f t="shared" si="5"/>
        <v>25</v>
      </c>
      <c r="P73" s="5">
        <f t="shared" si="4"/>
        <v>-1</v>
      </c>
    </row>
    <row r="74" spans="14:16">
      <c r="N74" s="8">
        <f t="shared" si="6"/>
        <v>16</v>
      </c>
      <c r="O74" s="7">
        <f t="shared" si="5"/>
        <v>26</v>
      </c>
      <c r="P74" s="5">
        <f t="shared" si="4"/>
        <v>-1</v>
      </c>
    </row>
    <row r="75" spans="14:16">
      <c r="N75" s="8">
        <f t="shared" si="6"/>
        <v>16.5</v>
      </c>
      <c r="O75" s="7">
        <f t="shared" si="5"/>
        <v>27</v>
      </c>
      <c r="P75" s="5">
        <f t="shared" si="4"/>
        <v>-1</v>
      </c>
    </row>
    <row r="76" spans="14:16">
      <c r="N76" s="8">
        <f t="shared" si="6"/>
        <v>17</v>
      </c>
      <c r="O76" s="7">
        <f t="shared" si="5"/>
        <v>28</v>
      </c>
      <c r="P76" s="5">
        <f t="shared" si="4"/>
        <v>-1</v>
      </c>
    </row>
    <row r="77" spans="14:16">
      <c r="N77" s="8">
        <f t="shared" si="6"/>
        <v>17.5</v>
      </c>
      <c r="O77" s="7">
        <f t="shared" si="5"/>
        <v>29</v>
      </c>
      <c r="P77" s="5">
        <f t="shared" si="4"/>
        <v>-1</v>
      </c>
    </row>
    <row r="78" spans="14:16">
      <c r="N78" s="8">
        <f t="shared" si="6"/>
        <v>18</v>
      </c>
      <c r="O78" s="7">
        <f t="shared" si="5"/>
        <v>30</v>
      </c>
      <c r="P78" s="5">
        <f t="shared" si="4"/>
        <v>-1</v>
      </c>
    </row>
    <row r="79" spans="14:16">
      <c r="N79" s="8">
        <f t="shared" si="6"/>
        <v>18.5</v>
      </c>
      <c r="O79" s="7">
        <f t="shared" si="5"/>
        <v>31</v>
      </c>
      <c r="P79" s="5">
        <f t="shared" si="4"/>
        <v>-1</v>
      </c>
    </row>
    <row r="80" spans="14:16">
      <c r="N80" s="8">
        <f t="shared" si="6"/>
        <v>19</v>
      </c>
      <c r="O80" s="7">
        <f t="shared" si="5"/>
        <v>32</v>
      </c>
      <c r="P80" s="5">
        <f t="shared" si="4"/>
        <v>-1</v>
      </c>
    </row>
    <row r="81" spans="14:16">
      <c r="N81" s="8">
        <f t="shared" si="6"/>
        <v>19.5</v>
      </c>
      <c r="O81" s="7">
        <f t="shared" si="5"/>
        <v>33</v>
      </c>
      <c r="P81" s="5">
        <f t="shared" si="4"/>
        <v>-1</v>
      </c>
    </row>
    <row r="82" spans="14:16">
      <c r="N82" s="8">
        <f t="shared" si="6"/>
        <v>20</v>
      </c>
      <c r="O82" s="7">
        <f t="shared" si="5"/>
        <v>34</v>
      </c>
      <c r="P82" s="5">
        <f t="shared" si="4"/>
        <v>-1</v>
      </c>
    </row>
    <row r="83" spans="14:16">
      <c r="N83" s="8">
        <f t="shared" si="6"/>
        <v>20.5</v>
      </c>
      <c r="O83" s="7">
        <f t="shared" si="5"/>
        <v>35</v>
      </c>
      <c r="P83" s="5">
        <f t="shared" si="4"/>
        <v>-1</v>
      </c>
    </row>
    <row r="84" spans="14:16">
      <c r="N84" s="8">
        <f t="shared" si="6"/>
        <v>21</v>
      </c>
      <c r="O84" s="7">
        <f t="shared" si="5"/>
        <v>36</v>
      </c>
      <c r="P84" s="5">
        <f t="shared" si="4"/>
        <v>-1</v>
      </c>
    </row>
    <row r="85" spans="14:16">
      <c r="N85" s="8">
        <f t="shared" si="6"/>
        <v>21.5</v>
      </c>
      <c r="O85" s="7">
        <f t="shared" si="5"/>
        <v>37</v>
      </c>
      <c r="P85" s="5">
        <f t="shared" si="4"/>
        <v>-1</v>
      </c>
    </row>
    <row r="86" spans="14:16">
      <c r="N86" s="8">
        <f t="shared" si="6"/>
        <v>22</v>
      </c>
      <c r="O86" s="7">
        <f t="shared" si="5"/>
        <v>38</v>
      </c>
      <c r="P86" s="5">
        <f t="shared" si="4"/>
        <v>-1</v>
      </c>
    </row>
    <row r="87" spans="14:16">
      <c r="N87" s="8">
        <f t="shared" si="6"/>
        <v>22.5</v>
      </c>
      <c r="O87" s="7">
        <f t="shared" si="5"/>
        <v>39</v>
      </c>
      <c r="P87" s="5">
        <f t="shared" si="4"/>
        <v>-1</v>
      </c>
    </row>
    <row r="88" spans="14:16">
      <c r="N88" s="8">
        <f t="shared" si="6"/>
        <v>23</v>
      </c>
      <c r="O88" s="7">
        <f t="shared" si="5"/>
        <v>40</v>
      </c>
      <c r="P88" s="5">
        <f t="shared" si="4"/>
        <v>-1</v>
      </c>
    </row>
    <row r="89" spans="14:16">
      <c r="N89" s="8">
        <f t="shared" si="6"/>
        <v>23.5</v>
      </c>
      <c r="O89" s="7">
        <f t="shared" si="5"/>
        <v>41</v>
      </c>
      <c r="P89" s="5">
        <f t="shared" si="4"/>
        <v>-1</v>
      </c>
    </row>
    <row r="90" spans="14:16">
      <c r="N90" s="8">
        <f t="shared" si="6"/>
        <v>24</v>
      </c>
      <c r="O90" s="7">
        <f t="shared" si="5"/>
        <v>42</v>
      </c>
      <c r="P90" s="5">
        <f t="shared" si="4"/>
        <v>-1</v>
      </c>
    </row>
    <row r="91" spans="14:16">
      <c r="N91" s="8">
        <f t="shared" si="6"/>
        <v>24.5</v>
      </c>
      <c r="O91" s="7">
        <f t="shared" si="5"/>
        <v>43</v>
      </c>
      <c r="P91" s="5">
        <f t="shared" si="4"/>
        <v>-1</v>
      </c>
    </row>
    <row r="92" spans="14:16">
      <c r="N92" s="8">
        <f t="shared" si="6"/>
        <v>25</v>
      </c>
      <c r="O92" s="7">
        <f t="shared" si="5"/>
        <v>44</v>
      </c>
      <c r="P92" s="5">
        <f t="shared" si="4"/>
        <v>-1</v>
      </c>
    </row>
    <row r="93" spans="14:16">
      <c r="N93" s="8">
        <f t="shared" si="6"/>
        <v>25.5</v>
      </c>
      <c r="O93" s="7">
        <f t="shared" si="5"/>
        <v>45</v>
      </c>
      <c r="P93" s="5">
        <f t="shared" si="4"/>
        <v>-1</v>
      </c>
    </row>
    <row r="94" spans="14:16">
      <c r="N94" s="8">
        <f t="shared" si="6"/>
        <v>26</v>
      </c>
      <c r="O94" s="7">
        <f t="shared" si="5"/>
        <v>46</v>
      </c>
      <c r="P94" s="5">
        <f t="shared" si="4"/>
        <v>-1</v>
      </c>
    </row>
    <row r="95" spans="14:16">
      <c r="N95" s="8">
        <f t="shared" si="6"/>
        <v>26.5</v>
      </c>
      <c r="O95" s="7">
        <f t="shared" si="5"/>
        <v>47</v>
      </c>
      <c r="P95" s="5">
        <f t="shared" si="4"/>
        <v>-1</v>
      </c>
    </row>
    <row r="96" spans="14:16">
      <c r="N96" s="8">
        <f t="shared" si="6"/>
        <v>27</v>
      </c>
      <c r="O96" s="7">
        <f t="shared" si="5"/>
        <v>48</v>
      </c>
      <c r="P96" s="5">
        <f t="shared" si="4"/>
        <v>-1</v>
      </c>
    </row>
    <row r="97" spans="14:16">
      <c r="N97" s="8">
        <f t="shared" si="6"/>
        <v>27.5</v>
      </c>
      <c r="O97" s="7">
        <f t="shared" si="5"/>
        <v>49</v>
      </c>
      <c r="P97" s="5">
        <f t="shared" si="4"/>
        <v>-1</v>
      </c>
    </row>
    <row r="98" spans="14:16">
      <c r="N98" s="8">
        <f t="shared" si="6"/>
        <v>28</v>
      </c>
      <c r="O98" s="7">
        <f t="shared" si="5"/>
        <v>50</v>
      </c>
      <c r="P98" s="5">
        <f t="shared" si="4"/>
        <v>-1</v>
      </c>
    </row>
    <row r="99" spans="14:16">
      <c r="N99" s="8">
        <f t="shared" si="6"/>
        <v>28.5</v>
      </c>
      <c r="O99" s="7">
        <f t="shared" si="5"/>
        <v>51</v>
      </c>
      <c r="P99" s="5">
        <f t="shared" si="4"/>
        <v>-1</v>
      </c>
    </row>
    <row r="100" spans="14:16">
      <c r="N100" s="8">
        <f t="shared" si="6"/>
        <v>29</v>
      </c>
      <c r="O100" s="7">
        <f t="shared" si="5"/>
        <v>52</v>
      </c>
      <c r="P100" s="5">
        <f t="shared" si="4"/>
        <v>-1</v>
      </c>
    </row>
    <row r="101" spans="14:16">
      <c r="N101" s="8">
        <f t="shared" si="6"/>
        <v>29.5</v>
      </c>
      <c r="O101" s="7">
        <f t="shared" si="5"/>
        <v>53</v>
      </c>
      <c r="P101" s="5">
        <f t="shared" si="4"/>
        <v>-1</v>
      </c>
    </row>
    <row r="102" spans="14:16">
      <c r="N102" s="9">
        <f t="shared" si="6"/>
        <v>30</v>
      </c>
      <c r="O102" s="4">
        <f t="shared" si="5"/>
        <v>54</v>
      </c>
      <c r="P102" s="5">
        <f t="shared" si="4"/>
        <v>-1</v>
      </c>
    </row>
  </sheetData>
  <mergeCells count="2">
    <mergeCell ref="I2:J2"/>
    <mergeCell ref="I3:J3"/>
  </mergeCells>
  <pageMargins left="0.7" right="0.7" top="0.75" bottom="0.75" header="0.3" footer="0.3"/>
  <pageSetup paperSize="9" orientation="portrait" r:id="rId1"/>
  <ignoredErrors>
    <ignoredError sqref="F4 D4 D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wykresy f. liniowej z modułem</vt:lpstr>
      <vt:lpstr>r-a liniowe z modułem</vt:lpstr>
      <vt:lpstr>aa</vt:lpstr>
      <vt:lpstr>bb</vt:lpstr>
      <vt:lpstr>cc</vt:lpstr>
      <vt:lpstr>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2013-11-17T17:52:07Z</dcterms:created>
  <dcterms:modified xsi:type="dcterms:W3CDTF">2014-02-17T23:51:35Z</dcterms:modified>
</cp:coreProperties>
</file>