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2840" windowHeight="7485" activeTab="3"/>
  </bookViews>
  <sheets>
    <sheet name="prop. odwrotna" sheetId="1" r:id="rId1"/>
    <sheet name="funkcja" sheetId="2" r:id="rId2"/>
    <sheet name="funkcja (2)" sheetId="4" r:id="rId3"/>
    <sheet name="f. homograficzna" sheetId="3" r:id="rId4"/>
  </sheets>
  <definedNames>
    <definedName name="aa">'funkcja (2)'!$D$1</definedName>
    <definedName name="pp">'funkcja (2)'!$E$1</definedName>
    <definedName name="qq">'funkcja (2)'!$F$1</definedName>
    <definedName name="x">'funkcja (2)'!$A$2:$A$34</definedName>
  </definedNames>
  <calcPr calcId="125725"/>
</workbook>
</file>

<file path=xl/calcChain.xml><?xml version="1.0" encoding="utf-8"?>
<calcChain xmlns="http://schemas.openxmlformats.org/spreadsheetml/2006/main">
  <c r="J1" i="3"/>
  <c r="B14"/>
  <c r="B3"/>
  <c r="B4"/>
  <c r="B5"/>
  <c r="B6"/>
  <c r="B7"/>
  <c r="B8"/>
  <c r="B9"/>
  <c r="B10"/>
  <c r="B11"/>
  <c r="B12"/>
  <c r="B13"/>
  <c r="B15"/>
  <c r="B16"/>
  <c r="B17"/>
  <c r="B18"/>
  <c r="B19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2"/>
  <c r="B27" i="4"/>
  <c r="B28"/>
  <c r="B29"/>
  <c r="B30"/>
  <c r="B31"/>
  <c r="B32"/>
  <c r="B33"/>
  <c r="B34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"/>
  <c r="F4"/>
  <c r="C3" i="2"/>
  <c r="C4"/>
  <c r="C5"/>
  <c r="C6"/>
  <c r="C7"/>
  <c r="C8"/>
  <c r="C9"/>
  <c r="C10"/>
  <c r="C12"/>
  <c r="C13"/>
  <c r="C14"/>
  <c r="C15"/>
  <c r="C16"/>
  <c r="C17"/>
  <c r="C18"/>
  <c r="C19"/>
  <c r="C20"/>
  <c r="C2"/>
  <c r="B12"/>
  <c r="D12"/>
  <c r="E12"/>
  <c r="F12"/>
  <c r="B10"/>
  <c r="D10"/>
  <c r="E10"/>
  <c r="F10"/>
  <c r="F2"/>
  <c r="F3"/>
  <c r="F4"/>
  <c r="F5"/>
  <c r="F6"/>
  <c r="F7"/>
  <c r="F8"/>
  <c r="F9"/>
  <c r="F13"/>
  <c r="F14"/>
  <c r="F15"/>
  <c r="F16"/>
  <c r="F17"/>
  <c r="F18"/>
  <c r="F19"/>
  <c r="F20"/>
  <c r="E2"/>
  <c r="E3"/>
  <c r="E4"/>
  <c r="E5"/>
  <c r="E6"/>
  <c r="E7"/>
  <c r="E8"/>
  <c r="E9"/>
  <c r="E13"/>
  <c r="E14"/>
  <c r="E15"/>
  <c r="E16"/>
  <c r="E17"/>
  <c r="E18"/>
  <c r="E19"/>
  <c r="E20"/>
  <c r="D2"/>
  <c r="D3"/>
  <c r="D4"/>
  <c r="D5"/>
  <c r="D6"/>
  <c r="D7"/>
  <c r="D8"/>
  <c r="D9"/>
  <c r="D13"/>
  <c r="D14"/>
  <c r="D15"/>
  <c r="D16"/>
  <c r="D17"/>
  <c r="D18"/>
  <c r="D19"/>
  <c r="D20"/>
  <c r="B2"/>
  <c r="B3"/>
  <c r="B4"/>
  <c r="B5"/>
  <c r="B6"/>
  <c r="B7"/>
  <c r="B8"/>
  <c r="B9"/>
  <c r="B13"/>
  <c r="B14"/>
  <c r="B15"/>
  <c r="B16"/>
  <c r="B17"/>
  <c r="B18"/>
  <c r="B19"/>
  <c r="B20"/>
  <c r="D3" i="1"/>
  <c r="D4"/>
  <c r="D5"/>
  <c r="D6"/>
  <c r="D7"/>
  <c r="D8"/>
  <c r="D9"/>
  <c r="D10"/>
  <c r="D11"/>
  <c r="D2"/>
  <c r="B3"/>
  <c r="B4"/>
  <c r="B5"/>
  <c r="B6"/>
  <c r="B7"/>
  <c r="B8"/>
  <c r="B9"/>
  <c r="B10"/>
  <c r="B11"/>
  <c r="B2"/>
  <c r="C3"/>
  <c r="C4"/>
  <c r="C5"/>
  <c r="C6"/>
  <c r="C7"/>
  <c r="C8"/>
  <c r="C9"/>
  <c r="C10"/>
  <c r="C11"/>
  <c r="C2"/>
</calcChain>
</file>

<file path=xl/sharedStrings.xml><?xml version="1.0" encoding="utf-8"?>
<sst xmlns="http://schemas.openxmlformats.org/spreadsheetml/2006/main" count="23" uniqueCount="20">
  <si>
    <t>x</t>
  </si>
  <si>
    <t>y=100/x</t>
  </si>
  <si>
    <t>y=50/x</t>
  </si>
  <si>
    <t>y=20/x</t>
  </si>
  <si>
    <t>y=0,5/x</t>
  </si>
  <si>
    <t>y=2/x</t>
  </si>
  <si>
    <t>y=4/x</t>
  </si>
  <si>
    <t>y=-1/x</t>
  </si>
  <si>
    <t>y=1/x</t>
  </si>
  <si>
    <t>y=aa/(x-pp)+qq</t>
  </si>
  <si>
    <t>asyptota pionowa</t>
  </si>
  <si>
    <t>aa</t>
  </si>
  <si>
    <t>pp</t>
  </si>
  <si>
    <t>qq</t>
  </si>
  <si>
    <t>a</t>
  </si>
  <si>
    <t>b</t>
  </si>
  <si>
    <t>c</t>
  </si>
  <si>
    <t>d</t>
  </si>
  <si>
    <t>y=(ax+b)/(cx+d)</t>
  </si>
  <si>
    <t>do dziedziny nie należy:</t>
  </si>
</sst>
</file>

<file path=xl/styles.xml><?xml version="1.0" encoding="utf-8"?>
<styleSheet xmlns="http://schemas.openxmlformats.org/spreadsheetml/2006/main">
  <numFmts count="1">
    <numFmt numFmtId="171" formatCode="0.000"/>
  </numFmts>
  <fonts count="1"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71" fontId="0" fillId="0" borderId="0" xfId="0" applyNumberFormat="1"/>
    <xf numFmtId="0" fontId="0" fillId="2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smoothMarker"/>
        <c:ser>
          <c:idx val="0"/>
          <c:order val="0"/>
          <c:tx>
            <c:strRef>
              <c:f>'prop. odwrotna'!$B$1</c:f>
              <c:strCache>
                <c:ptCount val="1"/>
                <c:pt idx="0">
                  <c:v>y=100/x</c:v>
                </c:pt>
              </c:strCache>
            </c:strRef>
          </c:tx>
          <c:marker>
            <c:symbol val="none"/>
          </c:marker>
          <c:xVal>
            <c:numRef>
              <c:f>'prop. odwrotna'!$A$2:$A$11</c:f>
              <c:numCache>
                <c:formatCode>General</c:formatCode>
                <c:ptCount val="10"/>
                <c:pt idx="0">
                  <c:v>0.2</c:v>
                </c:pt>
                <c:pt idx="1">
                  <c:v>0.25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50</c:v>
                </c:pt>
              </c:numCache>
            </c:numRef>
          </c:xVal>
          <c:yVal>
            <c:numRef>
              <c:f>'prop. odwrotna'!$B$2:$B$11</c:f>
              <c:numCache>
                <c:formatCode>General</c:formatCode>
                <c:ptCount val="10"/>
                <c:pt idx="0">
                  <c:v>500</c:v>
                </c:pt>
                <c:pt idx="1">
                  <c:v>400</c:v>
                </c:pt>
                <c:pt idx="2">
                  <c:v>200</c:v>
                </c:pt>
                <c:pt idx="3">
                  <c:v>125</c:v>
                </c:pt>
                <c:pt idx="4">
                  <c:v>100</c:v>
                </c:pt>
                <c:pt idx="5">
                  <c:v>50</c:v>
                </c:pt>
                <c:pt idx="6">
                  <c:v>20</c:v>
                </c:pt>
                <c:pt idx="7">
                  <c:v>10</c:v>
                </c:pt>
                <c:pt idx="8">
                  <c:v>5</c:v>
                </c:pt>
                <c:pt idx="9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'prop. odwrotna'!$C$1</c:f>
              <c:strCache>
                <c:ptCount val="1"/>
                <c:pt idx="0">
                  <c:v>y=50/x</c:v>
                </c:pt>
              </c:strCache>
            </c:strRef>
          </c:tx>
          <c:marker>
            <c:symbol val="none"/>
          </c:marker>
          <c:xVal>
            <c:numRef>
              <c:f>'prop. odwrotna'!$A$2:$A$11</c:f>
              <c:numCache>
                <c:formatCode>General</c:formatCode>
                <c:ptCount val="10"/>
                <c:pt idx="0">
                  <c:v>0.2</c:v>
                </c:pt>
                <c:pt idx="1">
                  <c:v>0.25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50</c:v>
                </c:pt>
              </c:numCache>
            </c:numRef>
          </c:xVal>
          <c:yVal>
            <c:numRef>
              <c:f>'prop. odwrotna'!$C$2:$C$11</c:f>
              <c:numCache>
                <c:formatCode>General</c:formatCode>
                <c:ptCount val="10"/>
                <c:pt idx="0">
                  <c:v>250</c:v>
                </c:pt>
                <c:pt idx="1">
                  <c:v>200</c:v>
                </c:pt>
                <c:pt idx="2">
                  <c:v>100</c:v>
                </c:pt>
                <c:pt idx="3">
                  <c:v>62.5</c:v>
                </c:pt>
                <c:pt idx="4">
                  <c:v>50</c:v>
                </c:pt>
                <c:pt idx="5">
                  <c:v>25</c:v>
                </c:pt>
                <c:pt idx="6">
                  <c:v>10</c:v>
                </c:pt>
                <c:pt idx="7">
                  <c:v>5</c:v>
                </c:pt>
                <c:pt idx="8">
                  <c:v>2.5</c:v>
                </c:pt>
                <c:pt idx="9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'prop. odwrotna'!$D$1</c:f>
              <c:strCache>
                <c:ptCount val="1"/>
                <c:pt idx="0">
                  <c:v>y=20/x</c:v>
                </c:pt>
              </c:strCache>
            </c:strRef>
          </c:tx>
          <c:marker>
            <c:symbol val="none"/>
          </c:marker>
          <c:xVal>
            <c:numRef>
              <c:f>'prop. odwrotna'!$A$2:$A$11</c:f>
              <c:numCache>
                <c:formatCode>General</c:formatCode>
                <c:ptCount val="10"/>
                <c:pt idx="0">
                  <c:v>0.2</c:v>
                </c:pt>
                <c:pt idx="1">
                  <c:v>0.25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50</c:v>
                </c:pt>
              </c:numCache>
            </c:numRef>
          </c:xVal>
          <c:yVal>
            <c:numRef>
              <c:f>'prop. odwrotna'!$D$2:$D$11</c:f>
              <c:numCache>
                <c:formatCode>General</c:formatCode>
                <c:ptCount val="10"/>
                <c:pt idx="0">
                  <c:v>100</c:v>
                </c:pt>
                <c:pt idx="1">
                  <c:v>80</c:v>
                </c:pt>
                <c:pt idx="2">
                  <c:v>40</c:v>
                </c:pt>
                <c:pt idx="3">
                  <c:v>25</c:v>
                </c:pt>
                <c:pt idx="4">
                  <c:v>20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0.4</c:v>
                </c:pt>
              </c:numCache>
            </c:numRef>
          </c:yVal>
          <c:smooth val="1"/>
        </c:ser>
        <c:axId val="105388288"/>
        <c:axId val="107909120"/>
      </c:scatterChart>
      <c:valAx>
        <c:axId val="105388288"/>
        <c:scaling>
          <c:orientation val="minMax"/>
        </c:scaling>
        <c:axPos val="b"/>
        <c:numFmt formatCode="General" sourceLinked="1"/>
        <c:tickLblPos val="nextTo"/>
        <c:crossAx val="107909120"/>
        <c:crosses val="autoZero"/>
        <c:crossBetween val="midCat"/>
      </c:valAx>
      <c:valAx>
        <c:axId val="107909120"/>
        <c:scaling>
          <c:orientation val="minMax"/>
          <c:max val="60"/>
        </c:scaling>
        <c:axPos val="l"/>
        <c:majorGridlines/>
        <c:numFmt formatCode="General" sourceLinked="1"/>
        <c:tickLblPos val="nextTo"/>
        <c:crossAx val="105388288"/>
        <c:crosses val="autoZero"/>
        <c:crossBetween val="midCat"/>
        <c:minorUnit val="2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smoothMarker"/>
        <c:ser>
          <c:idx val="0"/>
          <c:order val="0"/>
          <c:tx>
            <c:strRef>
              <c:f>funkcja!$B$1</c:f>
              <c:strCache>
                <c:ptCount val="1"/>
                <c:pt idx="0">
                  <c:v>y=0,5/x</c:v>
                </c:pt>
              </c:strCache>
            </c:strRef>
          </c:tx>
          <c:marker>
            <c:symbol val="none"/>
          </c:marker>
          <c:xVal>
            <c:numRef>
              <c:f>funkcja!$A$2:$A$20</c:f>
              <c:numCache>
                <c:formatCode>General</c:formatCode>
                <c:ptCount val="19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-0.8</c:v>
                </c:pt>
                <c:pt idx="5">
                  <c:v>-0.5</c:v>
                </c:pt>
                <c:pt idx="6">
                  <c:v>-0.25</c:v>
                </c:pt>
                <c:pt idx="7">
                  <c:v>-0.2</c:v>
                </c:pt>
                <c:pt idx="8">
                  <c:v>-0.1</c:v>
                </c:pt>
                <c:pt idx="9">
                  <c:v>0</c:v>
                </c:pt>
                <c:pt idx="10">
                  <c:v>0.1</c:v>
                </c:pt>
                <c:pt idx="11">
                  <c:v>0.2</c:v>
                </c:pt>
                <c:pt idx="12">
                  <c:v>0.25</c:v>
                </c:pt>
                <c:pt idx="13">
                  <c:v>0.5</c:v>
                </c:pt>
                <c:pt idx="14">
                  <c:v>0.8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</c:numCache>
            </c:numRef>
          </c:xVal>
          <c:yVal>
            <c:numRef>
              <c:f>funkcja!$B$2:$B$20</c:f>
              <c:numCache>
                <c:formatCode>General</c:formatCode>
                <c:ptCount val="19"/>
                <c:pt idx="0">
                  <c:v>-0.05</c:v>
                </c:pt>
                <c:pt idx="1">
                  <c:v>-0.1</c:v>
                </c:pt>
                <c:pt idx="2">
                  <c:v>-0.25</c:v>
                </c:pt>
                <c:pt idx="3">
                  <c:v>-0.5</c:v>
                </c:pt>
                <c:pt idx="4">
                  <c:v>-0.625</c:v>
                </c:pt>
                <c:pt idx="5">
                  <c:v>-1</c:v>
                </c:pt>
                <c:pt idx="6">
                  <c:v>-2</c:v>
                </c:pt>
                <c:pt idx="7">
                  <c:v>-2.5</c:v>
                </c:pt>
                <c:pt idx="8">
                  <c:v>-5</c:v>
                </c:pt>
                <c:pt idx="10">
                  <c:v>5</c:v>
                </c:pt>
                <c:pt idx="11">
                  <c:v>2.5</c:v>
                </c:pt>
                <c:pt idx="12">
                  <c:v>2</c:v>
                </c:pt>
                <c:pt idx="13">
                  <c:v>1</c:v>
                </c:pt>
                <c:pt idx="14">
                  <c:v>0.625</c:v>
                </c:pt>
                <c:pt idx="15">
                  <c:v>0.5</c:v>
                </c:pt>
                <c:pt idx="16">
                  <c:v>0.25</c:v>
                </c:pt>
                <c:pt idx="17">
                  <c:v>0.1</c:v>
                </c:pt>
                <c:pt idx="18">
                  <c:v>0.05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funkcja!$C$1</c:f>
              <c:strCache>
                <c:ptCount val="1"/>
                <c:pt idx="0">
                  <c:v>y=1/x</c:v>
                </c:pt>
              </c:strCache>
            </c:strRef>
          </c:tx>
          <c:marker>
            <c:symbol val="none"/>
          </c:marker>
          <c:xVal>
            <c:numRef>
              <c:f>funkcja!$A$2:$A$20</c:f>
              <c:numCache>
                <c:formatCode>General</c:formatCode>
                <c:ptCount val="19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-0.8</c:v>
                </c:pt>
                <c:pt idx="5">
                  <c:v>-0.5</c:v>
                </c:pt>
                <c:pt idx="6">
                  <c:v>-0.25</c:v>
                </c:pt>
                <c:pt idx="7">
                  <c:v>-0.2</c:v>
                </c:pt>
                <c:pt idx="8">
                  <c:v>-0.1</c:v>
                </c:pt>
                <c:pt idx="9">
                  <c:v>0</c:v>
                </c:pt>
                <c:pt idx="10">
                  <c:v>0.1</c:v>
                </c:pt>
                <c:pt idx="11">
                  <c:v>0.2</c:v>
                </c:pt>
                <c:pt idx="12">
                  <c:v>0.25</c:v>
                </c:pt>
                <c:pt idx="13">
                  <c:v>0.5</c:v>
                </c:pt>
                <c:pt idx="14">
                  <c:v>0.8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</c:numCache>
            </c:numRef>
          </c:xVal>
          <c:yVal>
            <c:numRef>
              <c:f>funkcja!$C$2:$C$20</c:f>
              <c:numCache>
                <c:formatCode>General</c:formatCode>
                <c:ptCount val="19"/>
                <c:pt idx="0">
                  <c:v>-0.1</c:v>
                </c:pt>
                <c:pt idx="1">
                  <c:v>-0.2</c:v>
                </c:pt>
                <c:pt idx="2">
                  <c:v>-0.5</c:v>
                </c:pt>
                <c:pt idx="3">
                  <c:v>-1</c:v>
                </c:pt>
                <c:pt idx="4">
                  <c:v>-1.25</c:v>
                </c:pt>
                <c:pt idx="5">
                  <c:v>-2</c:v>
                </c:pt>
                <c:pt idx="6">
                  <c:v>-4</c:v>
                </c:pt>
                <c:pt idx="7">
                  <c:v>-5</c:v>
                </c:pt>
                <c:pt idx="8">
                  <c:v>-10</c:v>
                </c:pt>
                <c:pt idx="10">
                  <c:v>10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1.25</c:v>
                </c:pt>
                <c:pt idx="15">
                  <c:v>1</c:v>
                </c:pt>
                <c:pt idx="16">
                  <c:v>0.5</c:v>
                </c:pt>
                <c:pt idx="17">
                  <c:v>0.2</c:v>
                </c:pt>
                <c:pt idx="18">
                  <c:v>0.1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funkcja!$D$1</c:f>
              <c:strCache>
                <c:ptCount val="1"/>
                <c:pt idx="0">
                  <c:v>y=2/x</c:v>
                </c:pt>
              </c:strCache>
            </c:strRef>
          </c:tx>
          <c:marker>
            <c:symbol val="none"/>
          </c:marker>
          <c:xVal>
            <c:numRef>
              <c:f>funkcja!$A$2:$A$20</c:f>
              <c:numCache>
                <c:formatCode>General</c:formatCode>
                <c:ptCount val="19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-0.8</c:v>
                </c:pt>
                <c:pt idx="5">
                  <c:v>-0.5</c:v>
                </c:pt>
                <c:pt idx="6">
                  <c:v>-0.25</c:v>
                </c:pt>
                <c:pt idx="7">
                  <c:v>-0.2</c:v>
                </c:pt>
                <c:pt idx="8">
                  <c:v>-0.1</c:v>
                </c:pt>
                <c:pt idx="9">
                  <c:v>0</c:v>
                </c:pt>
                <c:pt idx="10">
                  <c:v>0.1</c:v>
                </c:pt>
                <c:pt idx="11">
                  <c:v>0.2</c:v>
                </c:pt>
                <c:pt idx="12">
                  <c:v>0.25</c:v>
                </c:pt>
                <c:pt idx="13">
                  <c:v>0.5</c:v>
                </c:pt>
                <c:pt idx="14">
                  <c:v>0.8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</c:numCache>
            </c:numRef>
          </c:xVal>
          <c:yVal>
            <c:numRef>
              <c:f>funkcja!$D$2:$D$20</c:f>
              <c:numCache>
                <c:formatCode>General</c:formatCode>
                <c:ptCount val="19"/>
                <c:pt idx="0">
                  <c:v>-0.2</c:v>
                </c:pt>
                <c:pt idx="1">
                  <c:v>-0.4</c:v>
                </c:pt>
                <c:pt idx="2">
                  <c:v>-1</c:v>
                </c:pt>
                <c:pt idx="3">
                  <c:v>-2</c:v>
                </c:pt>
                <c:pt idx="4">
                  <c:v>-2.5</c:v>
                </c:pt>
                <c:pt idx="5">
                  <c:v>-4</c:v>
                </c:pt>
                <c:pt idx="6">
                  <c:v>-8</c:v>
                </c:pt>
                <c:pt idx="7">
                  <c:v>-10</c:v>
                </c:pt>
                <c:pt idx="8">
                  <c:v>-20</c:v>
                </c:pt>
                <c:pt idx="10">
                  <c:v>20</c:v>
                </c:pt>
                <c:pt idx="11">
                  <c:v>10</c:v>
                </c:pt>
                <c:pt idx="12">
                  <c:v>8</c:v>
                </c:pt>
                <c:pt idx="13">
                  <c:v>4</c:v>
                </c:pt>
                <c:pt idx="14">
                  <c:v>2.5</c:v>
                </c:pt>
                <c:pt idx="15">
                  <c:v>2</c:v>
                </c:pt>
                <c:pt idx="16">
                  <c:v>1</c:v>
                </c:pt>
                <c:pt idx="17">
                  <c:v>0.4</c:v>
                </c:pt>
                <c:pt idx="18">
                  <c:v>0.2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funkcja!$E$1</c:f>
              <c:strCache>
                <c:ptCount val="1"/>
                <c:pt idx="0">
                  <c:v>y=4/x</c:v>
                </c:pt>
              </c:strCache>
            </c:strRef>
          </c:tx>
          <c:marker>
            <c:symbol val="none"/>
          </c:marker>
          <c:xVal>
            <c:numRef>
              <c:f>funkcja!$A$2:$A$20</c:f>
              <c:numCache>
                <c:formatCode>General</c:formatCode>
                <c:ptCount val="19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-0.8</c:v>
                </c:pt>
                <c:pt idx="5">
                  <c:v>-0.5</c:v>
                </c:pt>
                <c:pt idx="6">
                  <c:v>-0.25</c:v>
                </c:pt>
                <c:pt idx="7">
                  <c:v>-0.2</c:v>
                </c:pt>
                <c:pt idx="8">
                  <c:v>-0.1</c:v>
                </c:pt>
                <c:pt idx="9">
                  <c:v>0</c:v>
                </c:pt>
                <c:pt idx="10">
                  <c:v>0.1</c:v>
                </c:pt>
                <c:pt idx="11">
                  <c:v>0.2</c:v>
                </c:pt>
                <c:pt idx="12">
                  <c:v>0.25</c:v>
                </c:pt>
                <c:pt idx="13">
                  <c:v>0.5</c:v>
                </c:pt>
                <c:pt idx="14">
                  <c:v>0.8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</c:numCache>
            </c:numRef>
          </c:xVal>
          <c:yVal>
            <c:numRef>
              <c:f>funkcja!$E$2:$E$20</c:f>
              <c:numCache>
                <c:formatCode>General</c:formatCode>
                <c:ptCount val="19"/>
                <c:pt idx="0">
                  <c:v>-0.4</c:v>
                </c:pt>
                <c:pt idx="1">
                  <c:v>-0.8</c:v>
                </c:pt>
                <c:pt idx="2">
                  <c:v>-2</c:v>
                </c:pt>
                <c:pt idx="3">
                  <c:v>-4</c:v>
                </c:pt>
                <c:pt idx="4">
                  <c:v>-5</c:v>
                </c:pt>
                <c:pt idx="5">
                  <c:v>-8</c:v>
                </c:pt>
                <c:pt idx="6">
                  <c:v>-16</c:v>
                </c:pt>
                <c:pt idx="7">
                  <c:v>-20</c:v>
                </c:pt>
                <c:pt idx="8">
                  <c:v>-40</c:v>
                </c:pt>
                <c:pt idx="10">
                  <c:v>40</c:v>
                </c:pt>
                <c:pt idx="11">
                  <c:v>20</c:v>
                </c:pt>
                <c:pt idx="12">
                  <c:v>16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0.8</c:v>
                </c:pt>
                <c:pt idx="18">
                  <c:v>0.4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funkcja!$F$1</c:f>
              <c:strCache>
                <c:ptCount val="1"/>
                <c:pt idx="0">
                  <c:v>y=-1/x</c:v>
                </c:pt>
              </c:strCache>
            </c:strRef>
          </c:tx>
          <c:marker>
            <c:symbol val="none"/>
          </c:marker>
          <c:xVal>
            <c:numRef>
              <c:f>funkcja!$A$2:$A$20</c:f>
              <c:numCache>
                <c:formatCode>General</c:formatCode>
                <c:ptCount val="19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-0.8</c:v>
                </c:pt>
                <c:pt idx="5">
                  <c:v>-0.5</c:v>
                </c:pt>
                <c:pt idx="6">
                  <c:v>-0.25</c:v>
                </c:pt>
                <c:pt idx="7">
                  <c:v>-0.2</c:v>
                </c:pt>
                <c:pt idx="8">
                  <c:v>-0.1</c:v>
                </c:pt>
                <c:pt idx="9">
                  <c:v>0</c:v>
                </c:pt>
                <c:pt idx="10">
                  <c:v>0.1</c:v>
                </c:pt>
                <c:pt idx="11">
                  <c:v>0.2</c:v>
                </c:pt>
                <c:pt idx="12">
                  <c:v>0.25</c:v>
                </c:pt>
                <c:pt idx="13">
                  <c:v>0.5</c:v>
                </c:pt>
                <c:pt idx="14">
                  <c:v>0.8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</c:numCache>
            </c:numRef>
          </c:xVal>
          <c:yVal>
            <c:numRef>
              <c:f>funkcja!$F$2:$F$20</c:f>
              <c:numCache>
                <c:formatCode>General</c:formatCode>
                <c:ptCount val="1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1.25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10">
                  <c:v>-10</c:v>
                </c:pt>
                <c:pt idx="11">
                  <c:v>-5</c:v>
                </c:pt>
                <c:pt idx="12">
                  <c:v>-4</c:v>
                </c:pt>
                <c:pt idx="13">
                  <c:v>-2</c:v>
                </c:pt>
                <c:pt idx="14">
                  <c:v>-1.25</c:v>
                </c:pt>
                <c:pt idx="15">
                  <c:v>-1</c:v>
                </c:pt>
                <c:pt idx="16">
                  <c:v>-0.5</c:v>
                </c:pt>
                <c:pt idx="17">
                  <c:v>-0.2</c:v>
                </c:pt>
                <c:pt idx="18">
                  <c:v>-0.1</c:v>
                </c:pt>
              </c:numCache>
            </c:numRef>
          </c:yVal>
          <c:smooth val="1"/>
        </c:ser>
        <c:axId val="128854656"/>
        <c:axId val="128868736"/>
      </c:scatterChart>
      <c:valAx>
        <c:axId val="128854656"/>
        <c:scaling>
          <c:orientation val="minMax"/>
          <c:max val="10"/>
          <c:min val="-10"/>
        </c:scaling>
        <c:axPos val="b"/>
        <c:numFmt formatCode="General" sourceLinked="1"/>
        <c:tickLblPos val="nextTo"/>
        <c:crossAx val="128868736"/>
        <c:crosses val="autoZero"/>
        <c:crossBetween val="midCat"/>
        <c:majorUnit val="1"/>
      </c:valAx>
      <c:valAx>
        <c:axId val="128868736"/>
        <c:scaling>
          <c:orientation val="minMax"/>
          <c:max val="5"/>
          <c:min val="-5"/>
        </c:scaling>
        <c:axPos val="l"/>
        <c:majorGridlines/>
        <c:numFmt formatCode="General" sourceLinked="1"/>
        <c:tickLblPos val="nextTo"/>
        <c:crossAx val="128854656"/>
        <c:crosses val="autoZero"/>
        <c:crossBetween val="midCat"/>
        <c:majorUnit val="1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'funkcja (2)'!$B$1</c:f>
              <c:strCache>
                <c:ptCount val="1"/>
                <c:pt idx="0">
                  <c:v>y=aa/(x-pp)+qq</c:v>
                </c:pt>
              </c:strCache>
            </c:strRef>
          </c:tx>
          <c:marker>
            <c:symbol val="none"/>
          </c:marker>
          <c:xVal>
            <c:numRef>
              <c:f>'funkcja (2)'!$A$2:$A$34</c:f>
              <c:numCache>
                <c:formatCode>General</c:formatCode>
                <c:ptCount val="33"/>
                <c:pt idx="0">
                  <c:v>-8</c:v>
                </c:pt>
                <c:pt idx="1">
                  <c:v>-7.5</c:v>
                </c:pt>
                <c:pt idx="2">
                  <c:v>-7</c:v>
                </c:pt>
                <c:pt idx="3">
                  <c:v>-6.5</c:v>
                </c:pt>
                <c:pt idx="4">
                  <c:v>-6</c:v>
                </c:pt>
                <c:pt idx="5">
                  <c:v>-5.5</c:v>
                </c:pt>
                <c:pt idx="6">
                  <c:v>-5</c:v>
                </c:pt>
                <c:pt idx="7">
                  <c:v>-4.5</c:v>
                </c:pt>
                <c:pt idx="8">
                  <c:v>-4</c:v>
                </c:pt>
                <c:pt idx="9">
                  <c:v>-3.5</c:v>
                </c:pt>
                <c:pt idx="10">
                  <c:v>-3</c:v>
                </c:pt>
                <c:pt idx="11">
                  <c:v>-2.5</c:v>
                </c:pt>
                <c:pt idx="12">
                  <c:v>-2</c:v>
                </c:pt>
                <c:pt idx="13">
                  <c:v>-1.5</c:v>
                </c:pt>
                <c:pt idx="14">
                  <c:v>-1</c:v>
                </c:pt>
                <c:pt idx="15">
                  <c:v>-0.5</c:v>
                </c:pt>
                <c:pt idx="16">
                  <c:v>0</c:v>
                </c:pt>
                <c:pt idx="17">
                  <c:v>0.5</c:v>
                </c:pt>
                <c:pt idx="18">
                  <c:v>1</c:v>
                </c:pt>
                <c:pt idx="19">
                  <c:v>1.5</c:v>
                </c:pt>
                <c:pt idx="20">
                  <c:v>2</c:v>
                </c:pt>
                <c:pt idx="21">
                  <c:v>2.5</c:v>
                </c:pt>
                <c:pt idx="22">
                  <c:v>3</c:v>
                </c:pt>
                <c:pt idx="23">
                  <c:v>3.5</c:v>
                </c:pt>
                <c:pt idx="24">
                  <c:v>4</c:v>
                </c:pt>
                <c:pt idx="25">
                  <c:v>4.5</c:v>
                </c:pt>
                <c:pt idx="26">
                  <c:v>5</c:v>
                </c:pt>
                <c:pt idx="27">
                  <c:v>5.5</c:v>
                </c:pt>
                <c:pt idx="28">
                  <c:v>6</c:v>
                </c:pt>
                <c:pt idx="29">
                  <c:v>6.5</c:v>
                </c:pt>
                <c:pt idx="30">
                  <c:v>7</c:v>
                </c:pt>
                <c:pt idx="31">
                  <c:v>7.5</c:v>
                </c:pt>
                <c:pt idx="32">
                  <c:v>8</c:v>
                </c:pt>
              </c:numCache>
            </c:numRef>
          </c:xVal>
          <c:yVal>
            <c:numRef>
              <c:f>'funkcja (2)'!$B$2:$B$34</c:f>
              <c:numCache>
                <c:formatCode>General</c:formatCode>
                <c:ptCount val="33"/>
                <c:pt idx="0">
                  <c:v>-1.1666666666666667</c:v>
                </c:pt>
                <c:pt idx="1">
                  <c:v>-1.1739130434782608</c:v>
                </c:pt>
                <c:pt idx="2">
                  <c:v>-1.1818181818181819</c:v>
                </c:pt>
                <c:pt idx="3">
                  <c:v>-1.1904761904761905</c:v>
                </c:pt>
                <c:pt idx="4">
                  <c:v>-1.2</c:v>
                </c:pt>
                <c:pt idx="5">
                  <c:v>-1.2105263157894737</c:v>
                </c:pt>
                <c:pt idx="6">
                  <c:v>-1.2222222222222223</c:v>
                </c:pt>
                <c:pt idx="7">
                  <c:v>-1.2352941176470589</c:v>
                </c:pt>
                <c:pt idx="8">
                  <c:v>-1.25</c:v>
                </c:pt>
                <c:pt idx="9">
                  <c:v>-1.2666666666666666</c:v>
                </c:pt>
                <c:pt idx="10">
                  <c:v>-1.2857142857142856</c:v>
                </c:pt>
                <c:pt idx="11">
                  <c:v>-1.3076923076923077</c:v>
                </c:pt>
                <c:pt idx="12">
                  <c:v>-1.3333333333333333</c:v>
                </c:pt>
                <c:pt idx="13">
                  <c:v>-1.3636363636363638</c:v>
                </c:pt>
                <c:pt idx="14">
                  <c:v>-1.4</c:v>
                </c:pt>
                <c:pt idx="15">
                  <c:v>-1.4444444444444444</c:v>
                </c:pt>
                <c:pt idx="16">
                  <c:v>-1.5</c:v>
                </c:pt>
                <c:pt idx="17">
                  <c:v>-1.5714285714285714</c:v>
                </c:pt>
                <c:pt idx="18">
                  <c:v>-1.6666666666666665</c:v>
                </c:pt>
                <c:pt idx="19">
                  <c:v>-1.8</c:v>
                </c:pt>
                <c:pt idx="20">
                  <c:v>-2</c:v>
                </c:pt>
                <c:pt idx="21">
                  <c:v>-2.333333333333333</c:v>
                </c:pt>
                <c:pt idx="22">
                  <c:v>-3</c:v>
                </c:pt>
                <c:pt idx="23">
                  <c:v>-5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0.33333333333333326</c:v>
                </c:pt>
                <c:pt idx="28">
                  <c:v>0</c:v>
                </c:pt>
                <c:pt idx="29">
                  <c:v>-0.19999999999999996</c:v>
                </c:pt>
                <c:pt idx="30">
                  <c:v>-0.33333333333333337</c:v>
                </c:pt>
                <c:pt idx="31">
                  <c:v>-0.4285714285714286</c:v>
                </c:pt>
                <c:pt idx="32">
                  <c:v>-0.5</c:v>
                </c:pt>
              </c:numCache>
            </c:numRef>
          </c:yVal>
          <c:smooth val="1"/>
        </c:ser>
        <c:axId val="128811008"/>
        <c:axId val="128812544"/>
      </c:scatterChart>
      <c:valAx>
        <c:axId val="128811008"/>
        <c:scaling>
          <c:orientation val="minMax"/>
        </c:scaling>
        <c:axPos val="b"/>
        <c:numFmt formatCode="General" sourceLinked="1"/>
        <c:tickLblPos val="nextTo"/>
        <c:crossAx val="128812544"/>
        <c:crosses val="autoZero"/>
        <c:crossBetween val="midCat"/>
        <c:majorUnit val="1"/>
      </c:valAx>
      <c:valAx>
        <c:axId val="128812544"/>
        <c:scaling>
          <c:orientation val="minMax"/>
        </c:scaling>
        <c:axPos val="l"/>
        <c:majorGridlines/>
        <c:numFmt formatCode="General" sourceLinked="1"/>
        <c:tickLblPos val="nextTo"/>
        <c:crossAx val="128811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'f. homograficzna'!$B$1</c:f>
              <c:strCache>
                <c:ptCount val="1"/>
                <c:pt idx="0">
                  <c:v>y=(ax+b)/(cx+d)</c:v>
                </c:pt>
              </c:strCache>
            </c:strRef>
          </c:tx>
          <c:marker>
            <c:symbol val="none"/>
          </c:marker>
          <c:xVal>
            <c:numRef>
              <c:f>'f. homograficzna'!$A$2:$A$43</c:f>
              <c:numCache>
                <c:formatCode>General</c:formatCode>
                <c:ptCount val="42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-0.66</c:v>
                </c:pt>
                <c:pt idx="19">
                  <c:v>-0.5</c:v>
                </c:pt>
                <c:pt idx="20">
                  <c:v>-0.25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</c:numCache>
            </c:numRef>
          </c:xVal>
          <c:yVal>
            <c:numRef>
              <c:f>'f. homograficzna'!$B$2:$B$43</c:f>
              <c:numCache>
                <c:formatCode>0.000</c:formatCode>
                <c:ptCount val="42"/>
                <c:pt idx="0">
                  <c:v>0.84615384615384615</c:v>
                </c:pt>
                <c:pt idx="1">
                  <c:v>0.83673469387755106</c:v>
                </c:pt>
                <c:pt idx="2">
                  <c:v>0.82608695652173914</c:v>
                </c:pt>
                <c:pt idx="3">
                  <c:v>0.81395348837209303</c:v>
                </c:pt>
                <c:pt idx="4">
                  <c:v>0.8</c:v>
                </c:pt>
                <c:pt idx="5">
                  <c:v>0.78378378378378377</c:v>
                </c:pt>
                <c:pt idx="6">
                  <c:v>0.76470588235294112</c:v>
                </c:pt>
                <c:pt idx="7">
                  <c:v>0.74193548387096775</c:v>
                </c:pt>
                <c:pt idx="8">
                  <c:v>0.7142857142857143</c:v>
                </c:pt>
                <c:pt idx="9">
                  <c:v>0.68</c:v>
                </c:pt>
                <c:pt idx="10">
                  <c:v>0.63636363636363635</c:v>
                </c:pt>
                <c:pt idx="11">
                  <c:v>0.57894736842105265</c:v>
                </c:pt>
                <c:pt idx="12">
                  <c:v>0.5</c:v>
                </c:pt>
                <c:pt idx="13">
                  <c:v>0.38461538461538464</c:v>
                </c:pt>
                <c:pt idx="14">
                  <c:v>0.2</c:v>
                </c:pt>
                <c:pt idx="15">
                  <c:v>-0.14285714285714285</c:v>
                </c:pt>
                <c:pt idx="16">
                  <c:v>-1</c:v>
                </c:pt>
                <c:pt idx="17">
                  <c:v>-7</c:v>
                </c:pt>
                <c:pt idx="19">
                  <c:v>5</c:v>
                </c:pt>
                <c:pt idx="20">
                  <c:v>2.6</c:v>
                </c:pt>
                <c:pt idx="21">
                  <c:v>2</c:v>
                </c:pt>
                <c:pt idx="22">
                  <c:v>1.7272727272727273</c:v>
                </c:pt>
                <c:pt idx="23">
                  <c:v>1.5714285714285714</c:v>
                </c:pt>
                <c:pt idx="24">
                  <c:v>1.4705882352941178</c:v>
                </c:pt>
                <c:pt idx="25">
                  <c:v>1.4</c:v>
                </c:pt>
                <c:pt idx="26">
                  <c:v>1.3478260869565217</c:v>
                </c:pt>
                <c:pt idx="27">
                  <c:v>1.3076923076923077</c:v>
                </c:pt>
                <c:pt idx="28">
                  <c:v>1.2758620689655173</c:v>
                </c:pt>
                <c:pt idx="29">
                  <c:v>1.25</c:v>
                </c:pt>
                <c:pt idx="30">
                  <c:v>1.2285714285714286</c:v>
                </c:pt>
                <c:pt idx="31">
                  <c:v>1.2105263157894737</c:v>
                </c:pt>
                <c:pt idx="32">
                  <c:v>1.1951219512195121</c:v>
                </c:pt>
                <c:pt idx="33">
                  <c:v>1.1818181818181819</c:v>
                </c:pt>
                <c:pt idx="34">
                  <c:v>1.1702127659574468</c:v>
                </c:pt>
                <c:pt idx="35">
                  <c:v>1.1599999999999999</c:v>
                </c:pt>
                <c:pt idx="36">
                  <c:v>1.1509433962264151</c:v>
                </c:pt>
                <c:pt idx="37">
                  <c:v>1.1428571428571428</c:v>
                </c:pt>
                <c:pt idx="38">
                  <c:v>1.1355932203389831</c:v>
                </c:pt>
                <c:pt idx="39">
                  <c:v>1.1290322580645162</c:v>
                </c:pt>
                <c:pt idx="40">
                  <c:v>1.1230769230769231</c:v>
                </c:pt>
                <c:pt idx="41">
                  <c:v>1.1176470588235294</c:v>
                </c:pt>
              </c:numCache>
            </c:numRef>
          </c:yVal>
          <c:smooth val="1"/>
        </c:ser>
        <c:axId val="95688192"/>
        <c:axId val="95686656"/>
      </c:scatterChart>
      <c:valAx>
        <c:axId val="95688192"/>
        <c:scaling>
          <c:orientation val="minMax"/>
        </c:scaling>
        <c:axPos val="b"/>
        <c:numFmt formatCode="General" sourceLinked="1"/>
        <c:tickLblPos val="nextTo"/>
        <c:crossAx val="95686656"/>
        <c:crosses val="autoZero"/>
        <c:crossBetween val="midCat"/>
      </c:valAx>
      <c:valAx>
        <c:axId val="95686656"/>
        <c:scaling>
          <c:orientation val="minMax"/>
        </c:scaling>
        <c:axPos val="l"/>
        <c:majorGridlines/>
        <c:numFmt formatCode="0.0" sourceLinked="0"/>
        <c:tickLblPos val="nextTo"/>
        <c:crossAx val="956881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11</xdr:col>
      <xdr:colOff>457200</xdr:colOff>
      <xdr:row>17</xdr:row>
      <xdr:rowOff>142875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</xdr:row>
      <xdr:rowOff>0</xdr:rowOff>
    </xdr:from>
    <xdr:to>
      <xdr:col>14</xdr:col>
      <xdr:colOff>266700</xdr:colOff>
      <xdr:row>19</xdr:row>
      <xdr:rowOff>133350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5</xdr:row>
      <xdr:rowOff>9525</xdr:rowOff>
    </xdr:from>
    <xdr:to>
      <xdr:col>9</xdr:col>
      <xdr:colOff>552450</xdr:colOff>
      <xdr:row>20</xdr:row>
      <xdr:rowOff>38100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95249</xdr:rowOff>
    </xdr:from>
    <xdr:to>
      <xdr:col>14</xdr:col>
      <xdr:colOff>466725</xdr:colOff>
      <xdr:row>22</xdr:row>
      <xdr:rowOff>114299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1"/>
    </sheetView>
  </sheetViews>
  <sheetFormatPr defaultRowHeight="14.25"/>
  <cols>
    <col min="6" max="8" width="9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0.2</v>
      </c>
      <c r="B2">
        <f>100/A2</f>
        <v>500</v>
      </c>
      <c r="C2">
        <f>50/A2</f>
        <v>250</v>
      </c>
      <c r="D2">
        <f>20/A2</f>
        <v>100</v>
      </c>
    </row>
    <row r="3" spans="1:4">
      <c r="A3">
        <v>0.25</v>
      </c>
      <c r="B3">
        <f t="shared" ref="B3:B11" si="0">100/A3</f>
        <v>400</v>
      </c>
      <c r="C3">
        <f t="shared" ref="C3:C11" si="1">50/A3</f>
        <v>200</v>
      </c>
      <c r="D3">
        <f t="shared" ref="D3:D11" si="2">20/A3</f>
        <v>80</v>
      </c>
    </row>
    <row r="4" spans="1:4">
      <c r="A4">
        <v>0.5</v>
      </c>
      <c r="B4">
        <f t="shared" si="0"/>
        <v>200</v>
      </c>
      <c r="C4">
        <f t="shared" si="1"/>
        <v>100</v>
      </c>
      <c r="D4">
        <f t="shared" si="2"/>
        <v>40</v>
      </c>
    </row>
    <row r="5" spans="1:4">
      <c r="A5">
        <v>0.8</v>
      </c>
      <c r="B5">
        <f t="shared" si="0"/>
        <v>125</v>
      </c>
      <c r="C5">
        <f t="shared" si="1"/>
        <v>62.5</v>
      </c>
      <c r="D5">
        <f t="shared" si="2"/>
        <v>25</v>
      </c>
    </row>
    <row r="6" spans="1:4">
      <c r="A6">
        <v>1</v>
      </c>
      <c r="B6">
        <f t="shared" si="0"/>
        <v>100</v>
      </c>
      <c r="C6">
        <f t="shared" si="1"/>
        <v>50</v>
      </c>
      <c r="D6">
        <f t="shared" si="2"/>
        <v>20</v>
      </c>
    </row>
    <row r="7" spans="1:4">
      <c r="A7">
        <v>2</v>
      </c>
      <c r="B7">
        <f t="shared" si="0"/>
        <v>50</v>
      </c>
      <c r="C7">
        <f t="shared" si="1"/>
        <v>25</v>
      </c>
      <c r="D7">
        <f t="shared" si="2"/>
        <v>10</v>
      </c>
    </row>
    <row r="8" spans="1:4">
      <c r="A8">
        <v>5</v>
      </c>
      <c r="B8">
        <f t="shared" si="0"/>
        <v>20</v>
      </c>
      <c r="C8">
        <f t="shared" si="1"/>
        <v>10</v>
      </c>
      <c r="D8">
        <f t="shared" si="2"/>
        <v>4</v>
      </c>
    </row>
    <row r="9" spans="1:4">
      <c r="A9">
        <v>10</v>
      </c>
      <c r="B9">
        <f t="shared" si="0"/>
        <v>10</v>
      </c>
      <c r="C9">
        <f t="shared" si="1"/>
        <v>5</v>
      </c>
      <c r="D9">
        <f t="shared" si="2"/>
        <v>2</v>
      </c>
    </row>
    <row r="10" spans="1:4">
      <c r="A10">
        <v>20</v>
      </c>
      <c r="B10">
        <f t="shared" si="0"/>
        <v>5</v>
      </c>
      <c r="C10">
        <f t="shared" si="1"/>
        <v>2.5</v>
      </c>
      <c r="D10">
        <f t="shared" si="2"/>
        <v>1</v>
      </c>
    </row>
    <row r="11" spans="1:4">
      <c r="A11">
        <v>50</v>
      </c>
      <c r="B11">
        <f t="shared" si="0"/>
        <v>2</v>
      </c>
      <c r="C11">
        <f t="shared" si="1"/>
        <v>1</v>
      </c>
      <c r="D11">
        <f t="shared" si="2"/>
        <v>0.4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11" sqref="B11"/>
    </sheetView>
  </sheetViews>
  <sheetFormatPr defaultRowHeight="14.25"/>
  <sheetData>
    <row r="1" spans="1:6">
      <c r="A1" t="s">
        <v>0</v>
      </c>
      <c r="B1" t="s">
        <v>4</v>
      </c>
      <c r="C1" t="s">
        <v>8</v>
      </c>
      <c r="D1" t="s">
        <v>5</v>
      </c>
      <c r="E1" t="s">
        <v>6</v>
      </c>
      <c r="F1" t="s">
        <v>7</v>
      </c>
    </row>
    <row r="2" spans="1:6">
      <c r="A2">
        <v>-10</v>
      </c>
      <c r="B2">
        <f t="shared" ref="B2:B20" si="0">0.5/A2</f>
        <v>-0.05</v>
      </c>
      <c r="C2">
        <f>1/A2</f>
        <v>-0.1</v>
      </c>
      <c r="D2">
        <f t="shared" ref="D2:D10" si="1">2/A2</f>
        <v>-0.2</v>
      </c>
      <c r="E2">
        <f t="shared" ref="E2:E10" si="2">4/A2</f>
        <v>-0.4</v>
      </c>
      <c r="F2">
        <f t="shared" ref="F2:F10" si="3">-1/A2</f>
        <v>0.1</v>
      </c>
    </row>
    <row r="3" spans="1:6">
      <c r="A3">
        <v>-5</v>
      </c>
      <c r="B3">
        <f t="shared" si="0"/>
        <v>-0.1</v>
      </c>
      <c r="C3">
        <f t="shared" ref="C3:C20" si="4">1/A3</f>
        <v>-0.2</v>
      </c>
      <c r="D3">
        <f t="shared" si="1"/>
        <v>-0.4</v>
      </c>
      <c r="E3">
        <f t="shared" si="2"/>
        <v>-0.8</v>
      </c>
      <c r="F3">
        <f t="shared" si="3"/>
        <v>0.2</v>
      </c>
    </row>
    <row r="4" spans="1:6">
      <c r="A4">
        <v>-2</v>
      </c>
      <c r="B4">
        <f t="shared" si="0"/>
        <v>-0.25</v>
      </c>
      <c r="C4">
        <f t="shared" si="4"/>
        <v>-0.5</v>
      </c>
      <c r="D4">
        <f t="shared" si="1"/>
        <v>-1</v>
      </c>
      <c r="E4">
        <f t="shared" si="2"/>
        <v>-2</v>
      </c>
      <c r="F4">
        <f t="shared" si="3"/>
        <v>0.5</v>
      </c>
    </row>
    <row r="5" spans="1:6">
      <c r="A5">
        <v>-1</v>
      </c>
      <c r="B5">
        <f t="shared" si="0"/>
        <v>-0.5</v>
      </c>
      <c r="C5">
        <f t="shared" si="4"/>
        <v>-1</v>
      </c>
      <c r="D5">
        <f t="shared" si="1"/>
        <v>-2</v>
      </c>
      <c r="E5">
        <f t="shared" si="2"/>
        <v>-4</v>
      </c>
      <c r="F5">
        <f t="shared" si="3"/>
        <v>1</v>
      </c>
    </row>
    <row r="6" spans="1:6">
      <c r="A6">
        <v>-0.8</v>
      </c>
      <c r="B6">
        <f t="shared" si="0"/>
        <v>-0.625</v>
      </c>
      <c r="C6">
        <f t="shared" si="4"/>
        <v>-1.25</v>
      </c>
      <c r="D6">
        <f t="shared" si="1"/>
        <v>-2.5</v>
      </c>
      <c r="E6">
        <f t="shared" si="2"/>
        <v>-5</v>
      </c>
      <c r="F6">
        <f t="shared" si="3"/>
        <v>1.25</v>
      </c>
    </row>
    <row r="7" spans="1:6">
      <c r="A7">
        <v>-0.5</v>
      </c>
      <c r="B7">
        <f t="shared" si="0"/>
        <v>-1</v>
      </c>
      <c r="C7">
        <f t="shared" si="4"/>
        <v>-2</v>
      </c>
      <c r="D7">
        <f t="shared" si="1"/>
        <v>-4</v>
      </c>
      <c r="E7">
        <f t="shared" si="2"/>
        <v>-8</v>
      </c>
      <c r="F7">
        <f t="shared" si="3"/>
        <v>2</v>
      </c>
    </row>
    <row r="8" spans="1:6">
      <c r="A8">
        <v>-0.25</v>
      </c>
      <c r="B8">
        <f t="shared" si="0"/>
        <v>-2</v>
      </c>
      <c r="C8">
        <f t="shared" si="4"/>
        <v>-4</v>
      </c>
      <c r="D8">
        <f t="shared" si="1"/>
        <v>-8</v>
      </c>
      <c r="E8">
        <f t="shared" si="2"/>
        <v>-16</v>
      </c>
      <c r="F8">
        <f t="shared" si="3"/>
        <v>4</v>
      </c>
    </row>
    <row r="9" spans="1:6">
      <c r="A9">
        <v>-0.2</v>
      </c>
      <c r="B9">
        <f t="shared" si="0"/>
        <v>-2.5</v>
      </c>
      <c r="C9">
        <f t="shared" si="4"/>
        <v>-5</v>
      </c>
      <c r="D9">
        <f t="shared" si="1"/>
        <v>-10</v>
      </c>
      <c r="E9">
        <f t="shared" si="2"/>
        <v>-20</v>
      </c>
      <c r="F9">
        <f t="shared" si="3"/>
        <v>5</v>
      </c>
    </row>
    <row r="10" spans="1:6">
      <c r="A10">
        <v>-0.1</v>
      </c>
      <c r="B10">
        <f t="shared" si="0"/>
        <v>-5</v>
      </c>
      <c r="C10">
        <f t="shared" si="4"/>
        <v>-10</v>
      </c>
      <c r="D10">
        <f t="shared" si="1"/>
        <v>-20</v>
      </c>
      <c r="E10">
        <f t="shared" si="2"/>
        <v>-40</v>
      </c>
      <c r="F10">
        <f t="shared" si="3"/>
        <v>10</v>
      </c>
    </row>
    <row r="11" spans="1:6">
      <c r="A11">
        <v>0</v>
      </c>
    </row>
    <row r="12" spans="1:6">
      <c r="A12">
        <v>0.1</v>
      </c>
      <c r="B12">
        <f t="shared" si="0"/>
        <v>5</v>
      </c>
      <c r="C12">
        <f t="shared" si="4"/>
        <v>10</v>
      </c>
      <c r="D12">
        <f t="shared" ref="D12" si="5">2/A12</f>
        <v>20</v>
      </c>
      <c r="E12">
        <f t="shared" ref="E12" si="6">4/A12</f>
        <v>40</v>
      </c>
      <c r="F12">
        <f t="shared" ref="F12" si="7">-1/A12</f>
        <v>-10</v>
      </c>
    </row>
    <row r="13" spans="1:6">
      <c r="A13">
        <v>0.2</v>
      </c>
      <c r="B13">
        <f t="shared" si="0"/>
        <v>2.5</v>
      </c>
      <c r="C13">
        <f t="shared" si="4"/>
        <v>5</v>
      </c>
      <c r="D13">
        <f t="shared" ref="D13:D20" si="8">2/A13</f>
        <v>10</v>
      </c>
      <c r="E13">
        <f t="shared" ref="E13:E20" si="9">4/A13</f>
        <v>20</v>
      </c>
      <c r="F13">
        <f t="shared" ref="F13:F20" si="10">-1/A13</f>
        <v>-5</v>
      </c>
    </row>
    <row r="14" spans="1:6">
      <c r="A14">
        <v>0.25</v>
      </c>
      <c r="B14">
        <f t="shared" si="0"/>
        <v>2</v>
      </c>
      <c r="C14">
        <f t="shared" si="4"/>
        <v>4</v>
      </c>
      <c r="D14">
        <f t="shared" si="8"/>
        <v>8</v>
      </c>
      <c r="E14">
        <f t="shared" si="9"/>
        <v>16</v>
      </c>
      <c r="F14">
        <f t="shared" si="10"/>
        <v>-4</v>
      </c>
    </row>
    <row r="15" spans="1:6">
      <c r="A15">
        <v>0.5</v>
      </c>
      <c r="B15">
        <f t="shared" si="0"/>
        <v>1</v>
      </c>
      <c r="C15">
        <f t="shared" si="4"/>
        <v>2</v>
      </c>
      <c r="D15">
        <f t="shared" si="8"/>
        <v>4</v>
      </c>
      <c r="E15">
        <f t="shared" si="9"/>
        <v>8</v>
      </c>
      <c r="F15">
        <f t="shared" si="10"/>
        <v>-2</v>
      </c>
    </row>
    <row r="16" spans="1:6">
      <c r="A16">
        <v>0.8</v>
      </c>
      <c r="B16">
        <f t="shared" si="0"/>
        <v>0.625</v>
      </c>
      <c r="C16">
        <f t="shared" si="4"/>
        <v>1.25</v>
      </c>
      <c r="D16">
        <f t="shared" si="8"/>
        <v>2.5</v>
      </c>
      <c r="E16">
        <f t="shared" si="9"/>
        <v>5</v>
      </c>
      <c r="F16">
        <f t="shared" si="10"/>
        <v>-1.25</v>
      </c>
    </row>
    <row r="17" spans="1:6">
      <c r="A17">
        <v>1</v>
      </c>
      <c r="B17">
        <f t="shared" si="0"/>
        <v>0.5</v>
      </c>
      <c r="C17">
        <f t="shared" si="4"/>
        <v>1</v>
      </c>
      <c r="D17">
        <f t="shared" si="8"/>
        <v>2</v>
      </c>
      <c r="E17">
        <f t="shared" si="9"/>
        <v>4</v>
      </c>
      <c r="F17">
        <f t="shared" si="10"/>
        <v>-1</v>
      </c>
    </row>
    <row r="18" spans="1:6">
      <c r="A18">
        <v>2</v>
      </c>
      <c r="B18">
        <f t="shared" si="0"/>
        <v>0.25</v>
      </c>
      <c r="C18">
        <f t="shared" si="4"/>
        <v>0.5</v>
      </c>
      <c r="D18">
        <f t="shared" si="8"/>
        <v>1</v>
      </c>
      <c r="E18">
        <f t="shared" si="9"/>
        <v>2</v>
      </c>
      <c r="F18">
        <f t="shared" si="10"/>
        <v>-0.5</v>
      </c>
    </row>
    <row r="19" spans="1:6">
      <c r="A19">
        <v>5</v>
      </c>
      <c r="B19">
        <f t="shared" si="0"/>
        <v>0.1</v>
      </c>
      <c r="C19">
        <f t="shared" si="4"/>
        <v>0.2</v>
      </c>
      <c r="D19">
        <f t="shared" si="8"/>
        <v>0.4</v>
      </c>
      <c r="E19">
        <f t="shared" si="9"/>
        <v>0.8</v>
      </c>
      <c r="F19">
        <f t="shared" si="10"/>
        <v>-0.2</v>
      </c>
    </row>
    <row r="20" spans="1:6">
      <c r="A20">
        <v>10</v>
      </c>
      <c r="B20">
        <f t="shared" si="0"/>
        <v>0.05</v>
      </c>
      <c r="C20">
        <f t="shared" si="4"/>
        <v>0.1</v>
      </c>
      <c r="D20">
        <f t="shared" si="8"/>
        <v>0.2</v>
      </c>
      <c r="E20">
        <f t="shared" si="9"/>
        <v>0.4</v>
      </c>
      <c r="F20">
        <f t="shared" si="10"/>
        <v>-0.1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E22" sqref="E22"/>
    </sheetView>
  </sheetViews>
  <sheetFormatPr defaultRowHeight="14.25"/>
  <sheetData>
    <row r="1" spans="1:6">
      <c r="A1" t="s">
        <v>0</v>
      </c>
      <c r="B1" t="s">
        <v>9</v>
      </c>
      <c r="D1">
        <v>2</v>
      </c>
      <c r="E1">
        <v>4</v>
      </c>
      <c r="F1">
        <v>-1</v>
      </c>
    </row>
    <row r="2" spans="1:6">
      <c r="A2">
        <v>-8</v>
      </c>
      <c r="B2">
        <f>IF(x-pp=0,"",aa/(x-pp)+qq)</f>
        <v>-1.1666666666666667</v>
      </c>
      <c r="D2" s="1" t="s">
        <v>11</v>
      </c>
      <c r="E2" s="1" t="s">
        <v>12</v>
      </c>
      <c r="F2" s="1" t="s">
        <v>13</v>
      </c>
    </row>
    <row r="3" spans="1:6">
      <c r="A3">
        <v>-7.5</v>
      </c>
      <c r="B3">
        <f>IF(x-pp=0,"",aa/(x-pp)+qq)</f>
        <v>-1.1739130434782608</v>
      </c>
    </row>
    <row r="4" spans="1:6">
      <c r="A4">
        <v>-7</v>
      </c>
      <c r="B4">
        <f>IF(x-pp=0,"",aa/(x-pp)+qq)</f>
        <v>-1.1818181818181819</v>
      </c>
      <c r="D4" t="s">
        <v>10</v>
      </c>
      <c r="F4">
        <f>pp</f>
        <v>4</v>
      </c>
    </row>
    <row r="5" spans="1:6">
      <c r="A5">
        <v>-6.5</v>
      </c>
      <c r="B5">
        <f>IF(x-pp=0,"",aa/(x-pp)+qq)</f>
        <v>-1.1904761904761905</v>
      </c>
    </row>
    <row r="6" spans="1:6">
      <c r="A6">
        <v>-6</v>
      </c>
      <c r="B6">
        <f>IF(x-pp=0,"",aa/(x-pp)+qq)</f>
        <v>-1.2</v>
      </c>
    </row>
    <row r="7" spans="1:6">
      <c r="A7">
        <v>-5.5</v>
      </c>
      <c r="B7">
        <f>IF(x-pp=0,"",aa/(x-pp)+qq)</f>
        <v>-1.2105263157894737</v>
      </c>
    </row>
    <row r="8" spans="1:6">
      <c r="A8">
        <v>-5</v>
      </c>
      <c r="B8">
        <f>IF(x-pp=0,"",aa/(x-pp)+qq)</f>
        <v>-1.2222222222222223</v>
      </c>
    </row>
    <row r="9" spans="1:6">
      <c r="A9">
        <v>-4.5</v>
      </c>
      <c r="B9">
        <f>IF(x-pp=0,"",aa/(x-pp)+qq)</f>
        <v>-1.2352941176470589</v>
      </c>
    </row>
    <row r="10" spans="1:6">
      <c r="A10">
        <v>-4</v>
      </c>
      <c r="B10">
        <f>IF(x-pp=0,"",aa/(x-pp)+qq)</f>
        <v>-1.25</v>
      </c>
    </row>
    <row r="11" spans="1:6">
      <c r="A11">
        <v>-3.5</v>
      </c>
      <c r="B11">
        <f>IF(x-pp=0,"",aa/(x-pp)+qq)</f>
        <v>-1.2666666666666666</v>
      </c>
    </row>
    <row r="12" spans="1:6">
      <c r="A12">
        <v>-3</v>
      </c>
      <c r="B12">
        <f>IF(x-pp=0,"",aa/(x-pp)+qq)</f>
        <v>-1.2857142857142856</v>
      </c>
    </row>
    <row r="13" spans="1:6">
      <c r="A13">
        <v>-2.5</v>
      </c>
      <c r="B13">
        <f>IF(x-pp=0,"",aa/(x-pp)+qq)</f>
        <v>-1.3076923076923077</v>
      </c>
    </row>
    <row r="14" spans="1:6">
      <c r="A14">
        <v>-2</v>
      </c>
      <c r="B14">
        <f>IF(x-pp=0,"",aa/(x-pp)+qq)</f>
        <v>-1.3333333333333333</v>
      </c>
    </row>
    <row r="15" spans="1:6">
      <c r="A15">
        <v>-1.5</v>
      </c>
      <c r="B15">
        <f>IF(x-pp=0,"",aa/(x-pp)+qq)</f>
        <v>-1.3636363636363638</v>
      </c>
    </row>
    <row r="16" spans="1:6">
      <c r="A16">
        <v>-1</v>
      </c>
      <c r="B16">
        <f>IF(x-pp=0,"",aa/(x-pp)+qq)</f>
        <v>-1.4</v>
      </c>
    </row>
    <row r="17" spans="1:2">
      <c r="A17">
        <v>-0.5</v>
      </c>
      <c r="B17">
        <f>IF(x-pp=0,"",aa/(x-pp)+qq)</f>
        <v>-1.4444444444444444</v>
      </c>
    </row>
    <row r="18" spans="1:2">
      <c r="A18">
        <v>0</v>
      </c>
      <c r="B18">
        <f>IF(x-pp=0,"",aa/(x-pp)+qq)</f>
        <v>-1.5</v>
      </c>
    </row>
    <row r="19" spans="1:2">
      <c r="A19">
        <v>0.5</v>
      </c>
      <c r="B19">
        <f>IF(x-pp=0,"",aa/(x-pp)+qq)</f>
        <v>-1.5714285714285714</v>
      </c>
    </row>
    <row r="20" spans="1:2">
      <c r="A20">
        <v>1</v>
      </c>
      <c r="B20">
        <f>IF(x-pp=0,"",aa/(x-pp)+qq)</f>
        <v>-1.6666666666666665</v>
      </c>
    </row>
    <row r="21" spans="1:2">
      <c r="A21">
        <v>1.5</v>
      </c>
      <c r="B21">
        <f>IF(x-pp=0,"",aa/(x-pp)+qq)</f>
        <v>-1.8</v>
      </c>
    </row>
    <row r="22" spans="1:2">
      <c r="A22">
        <v>2</v>
      </c>
      <c r="B22">
        <f>IF(x-pp=0,"",aa/(x-pp)+qq)</f>
        <v>-2</v>
      </c>
    </row>
    <row r="23" spans="1:2">
      <c r="A23">
        <v>2.5</v>
      </c>
      <c r="B23">
        <f>IF(x-pp=0,"",aa/(x-pp)+qq)</f>
        <v>-2.333333333333333</v>
      </c>
    </row>
    <row r="24" spans="1:2">
      <c r="A24">
        <v>3</v>
      </c>
      <c r="B24">
        <f>IF(x-pp=0,"",aa/(x-pp)+qq)</f>
        <v>-3</v>
      </c>
    </row>
    <row r="25" spans="1:2">
      <c r="A25">
        <v>3.5</v>
      </c>
      <c r="B25">
        <f>IF(x-pp=0,"",aa/(x-pp)+qq)</f>
        <v>-5</v>
      </c>
    </row>
    <row r="26" spans="1:2">
      <c r="A26">
        <v>4</v>
      </c>
      <c r="B26" t="str">
        <f>IF(x-pp=0,"",aa/(x-pp)+qq)</f>
        <v/>
      </c>
    </row>
    <row r="27" spans="1:2">
      <c r="A27">
        <v>4.5</v>
      </c>
      <c r="B27">
        <f>IF(x-pp=0,"",aa/(x-pp)+qq)</f>
        <v>3</v>
      </c>
    </row>
    <row r="28" spans="1:2">
      <c r="A28">
        <v>5</v>
      </c>
      <c r="B28">
        <f>IF(x-pp=0,"",aa/(x-pp)+qq)</f>
        <v>1</v>
      </c>
    </row>
    <row r="29" spans="1:2">
      <c r="A29">
        <v>5.5</v>
      </c>
      <c r="B29">
        <f>IF(x-pp=0,"",aa/(x-pp)+qq)</f>
        <v>0.33333333333333326</v>
      </c>
    </row>
    <row r="30" spans="1:2">
      <c r="A30">
        <v>6</v>
      </c>
      <c r="B30">
        <f>IF(x-pp=0,"",aa/(x-pp)+qq)</f>
        <v>0</v>
      </c>
    </row>
    <row r="31" spans="1:2">
      <c r="A31">
        <v>6.5</v>
      </c>
      <c r="B31">
        <f>IF(x-pp=0,"",aa/(x-pp)+qq)</f>
        <v>-0.19999999999999996</v>
      </c>
    </row>
    <row r="32" spans="1:2">
      <c r="A32">
        <v>7</v>
      </c>
      <c r="B32">
        <f>IF(x-pp=0,"",aa/(x-pp)+qq)</f>
        <v>-0.33333333333333337</v>
      </c>
    </row>
    <row r="33" spans="1:2">
      <c r="A33">
        <v>7.5</v>
      </c>
      <c r="B33">
        <f>IF(x-pp=0,"",aa/(x-pp)+qq)</f>
        <v>-0.4285714285714286</v>
      </c>
    </row>
    <row r="34" spans="1:2">
      <c r="A34">
        <v>8</v>
      </c>
      <c r="B34">
        <f>IF(x-pp=0,"",aa/(x-pp)+qq)</f>
        <v>-0.5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O11" sqref="O11"/>
    </sheetView>
  </sheetViews>
  <sheetFormatPr defaultRowHeight="14.25"/>
  <cols>
    <col min="2" max="2" width="15" customWidth="1"/>
    <col min="3" max="3" width="2.375" customWidth="1"/>
    <col min="4" max="5" width="2.875" customWidth="1"/>
    <col min="6" max="6" width="2.75" customWidth="1"/>
    <col min="7" max="7" width="3" customWidth="1"/>
    <col min="8" max="9" width="2.625" customWidth="1"/>
    <col min="10" max="10" width="10.25" customWidth="1"/>
  </cols>
  <sheetData>
    <row r="1" spans="1:10">
      <c r="A1" t="s">
        <v>0</v>
      </c>
      <c r="B1" t="s">
        <v>18</v>
      </c>
      <c r="E1">
        <v>3</v>
      </c>
      <c r="F1">
        <v>4</v>
      </c>
      <c r="G1">
        <v>3</v>
      </c>
      <c r="H1">
        <v>2</v>
      </c>
      <c r="J1" s="3">
        <f>-H1/G1</f>
        <v>-0.66666666666666663</v>
      </c>
    </row>
    <row r="2" spans="1:10">
      <c r="A2">
        <v>-5</v>
      </c>
      <c r="B2" s="2">
        <f>($E$1*A2+$F$1)/($G$1*A2+$H$1)</f>
        <v>0.84615384615384615</v>
      </c>
      <c r="E2" t="s">
        <v>14</v>
      </c>
      <c r="F2" t="s">
        <v>15</v>
      </c>
      <c r="G2" t="s">
        <v>16</v>
      </c>
      <c r="H2" t="s">
        <v>17</v>
      </c>
      <c r="J2" t="s">
        <v>19</v>
      </c>
    </row>
    <row r="3" spans="1:10">
      <c r="A3">
        <v>-4.75</v>
      </c>
      <c r="B3" s="2">
        <f t="shared" ref="B3:B43" si="0">($E$1*A3+$F$1)/($G$1*A3+$H$1)</f>
        <v>0.83673469387755106</v>
      </c>
    </row>
    <row r="4" spans="1:10">
      <c r="A4">
        <v>-4.5</v>
      </c>
      <c r="B4" s="2">
        <f t="shared" si="0"/>
        <v>0.82608695652173914</v>
      </c>
    </row>
    <row r="5" spans="1:10">
      <c r="A5">
        <v>-4.25</v>
      </c>
      <c r="B5" s="2">
        <f t="shared" si="0"/>
        <v>0.81395348837209303</v>
      </c>
    </row>
    <row r="6" spans="1:10">
      <c r="A6">
        <v>-4</v>
      </c>
      <c r="B6" s="2">
        <f t="shared" si="0"/>
        <v>0.8</v>
      </c>
    </row>
    <row r="7" spans="1:10">
      <c r="A7">
        <v>-3.75</v>
      </c>
      <c r="B7" s="2">
        <f t="shared" si="0"/>
        <v>0.78378378378378377</v>
      </c>
    </row>
    <row r="8" spans="1:10">
      <c r="A8">
        <v>-3.5</v>
      </c>
      <c r="B8" s="2">
        <f t="shared" si="0"/>
        <v>0.76470588235294112</v>
      </c>
    </row>
    <row r="9" spans="1:10">
      <c r="A9">
        <v>-3.25</v>
      </c>
      <c r="B9" s="2">
        <f t="shared" si="0"/>
        <v>0.74193548387096775</v>
      </c>
    </row>
    <row r="10" spans="1:10">
      <c r="A10">
        <v>-3</v>
      </c>
      <c r="B10" s="2">
        <f t="shared" si="0"/>
        <v>0.7142857142857143</v>
      </c>
    </row>
    <row r="11" spans="1:10">
      <c r="A11">
        <v>-2.75</v>
      </c>
      <c r="B11" s="2">
        <f t="shared" si="0"/>
        <v>0.68</v>
      </c>
    </row>
    <row r="12" spans="1:10">
      <c r="A12">
        <v>-2.5</v>
      </c>
      <c r="B12" s="2">
        <f t="shared" si="0"/>
        <v>0.63636363636363635</v>
      </c>
    </row>
    <row r="13" spans="1:10">
      <c r="A13">
        <v>-2.25</v>
      </c>
      <c r="B13" s="2">
        <f t="shared" si="0"/>
        <v>0.57894736842105265</v>
      </c>
    </row>
    <row r="14" spans="1:10">
      <c r="A14">
        <v>-2</v>
      </c>
      <c r="B14" s="2">
        <f t="shared" si="0"/>
        <v>0.5</v>
      </c>
    </row>
    <row r="15" spans="1:10">
      <c r="A15">
        <v>-1.75</v>
      </c>
      <c r="B15" s="2">
        <f t="shared" si="0"/>
        <v>0.38461538461538464</v>
      </c>
    </row>
    <row r="16" spans="1:10">
      <c r="A16">
        <v>-1.5</v>
      </c>
      <c r="B16" s="2">
        <f t="shared" si="0"/>
        <v>0.2</v>
      </c>
    </row>
    <row r="17" spans="1:2">
      <c r="A17">
        <v>-1.25</v>
      </c>
      <c r="B17" s="2">
        <f t="shared" si="0"/>
        <v>-0.14285714285714285</v>
      </c>
    </row>
    <row r="18" spans="1:2">
      <c r="A18">
        <v>-1</v>
      </c>
      <c r="B18" s="2">
        <f t="shared" si="0"/>
        <v>-1</v>
      </c>
    </row>
    <row r="19" spans="1:2">
      <c r="A19">
        <v>-0.75</v>
      </c>
      <c r="B19" s="2">
        <f t="shared" si="0"/>
        <v>-7</v>
      </c>
    </row>
    <row r="20" spans="1:2">
      <c r="A20" s="3">
        <v>-0.66</v>
      </c>
      <c r="B20" s="2"/>
    </row>
    <row r="21" spans="1:2">
      <c r="A21">
        <v>-0.5</v>
      </c>
      <c r="B21" s="2">
        <f t="shared" si="0"/>
        <v>5</v>
      </c>
    </row>
    <row r="22" spans="1:2">
      <c r="A22">
        <v>-0.25</v>
      </c>
      <c r="B22" s="2">
        <f t="shared" si="0"/>
        <v>2.6</v>
      </c>
    </row>
    <row r="23" spans="1:2">
      <c r="A23">
        <v>0</v>
      </c>
      <c r="B23" s="2">
        <f t="shared" si="0"/>
        <v>2</v>
      </c>
    </row>
    <row r="24" spans="1:2">
      <c r="A24">
        <v>0.25</v>
      </c>
      <c r="B24" s="2">
        <f t="shared" si="0"/>
        <v>1.7272727272727273</v>
      </c>
    </row>
    <row r="25" spans="1:2">
      <c r="A25">
        <v>0.5</v>
      </c>
      <c r="B25" s="2">
        <f t="shared" si="0"/>
        <v>1.5714285714285714</v>
      </c>
    </row>
    <row r="26" spans="1:2">
      <c r="A26">
        <v>0.75</v>
      </c>
      <c r="B26" s="2">
        <f t="shared" si="0"/>
        <v>1.4705882352941178</v>
      </c>
    </row>
    <row r="27" spans="1:2">
      <c r="A27">
        <v>1</v>
      </c>
      <c r="B27" s="2">
        <f t="shared" si="0"/>
        <v>1.4</v>
      </c>
    </row>
    <row r="28" spans="1:2">
      <c r="A28">
        <v>1.25</v>
      </c>
      <c r="B28" s="2">
        <f t="shared" si="0"/>
        <v>1.3478260869565217</v>
      </c>
    </row>
    <row r="29" spans="1:2">
      <c r="A29">
        <v>1.5</v>
      </c>
      <c r="B29" s="2">
        <f t="shared" si="0"/>
        <v>1.3076923076923077</v>
      </c>
    </row>
    <row r="30" spans="1:2">
      <c r="A30">
        <v>1.75</v>
      </c>
      <c r="B30" s="2">
        <f t="shared" si="0"/>
        <v>1.2758620689655173</v>
      </c>
    </row>
    <row r="31" spans="1:2">
      <c r="A31">
        <v>2</v>
      </c>
      <c r="B31" s="2">
        <f t="shared" si="0"/>
        <v>1.25</v>
      </c>
    </row>
    <row r="32" spans="1:2">
      <c r="A32">
        <v>2.25</v>
      </c>
      <c r="B32" s="2">
        <f t="shared" si="0"/>
        <v>1.2285714285714286</v>
      </c>
    </row>
    <row r="33" spans="1:2">
      <c r="A33">
        <v>2.5</v>
      </c>
      <c r="B33" s="2">
        <f t="shared" si="0"/>
        <v>1.2105263157894737</v>
      </c>
    </row>
    <row r="34" spans="1:2">
      <c r="A34">
        <v>2.75</v>
      </c>
      <c r="B34" s="2">
        <f t="shared" si="0"/>
        <v>1.1951219512195121</v>
      </c>
    </row>
    <row r="35" spans="1:2">
      <c r="A35">
        <v>3</v>
      </c>
      <c r="B35" s="2">
        <f t="shared" si="0"/>
        <v>1.1818181818181819</v>
      </c>
    </row>
    <row r="36" spans="1:2">
      <c r="A36">
        <v>3.25</v>
      </c>
      <c r="B36" s="2">
        <f t="shared" si="0"/>
        <v>1.1702127659574468</v>
      </c>
    </row>
    <row r="37" spans="1:2">
      <c r="A37">
        <v>3.5</v>
      </c>
      <c r="B37" s="2">
        <f t="shared" si="0"/>
        <v>1.1599999999999999</v>
      </c>
    </row>
    <row r="38" spans="1:2">
      <c r="A38">
        <v>3.75</v>
      </c>
      <c r="B38" s="2">
        <f t="shared" si="0"/>
        <v>1.1509433962264151</v>
      </c>
    </row>
    <row r="39" spans="1:2">
      <c r="A39">
        <v>4</v>
      </c>
      <c r="B39" s="2">
        <f t="shared" si="0"/>
        <v>1.1428571428571428</v>
      </c>
    </row>
    <row r="40" spans="1:2">
      <c r="A40">
        <v>4.25</v>
      </c>
      <c r="B40" s="2">
        <f t="shared" si="0"/>
        <v>1.1355932203389831</v>
      </c>
    </row>
    <row r="41" spans="1:2">
      <c r="A41">
        <v>4.5</v>
      </c>
      <c r="B41" s="2">
        <f t="shared" si="0"/>
        <v>1.1290322580645162</v>
      </c>
    </row>
    <row r="42" spans="1:2">
      <c r="A42">
        <v>4.75</v>
      </c>
      <c r="B42" s="2">
        <f t="shared" si="0"/>
        <v>1.1230769230769231</v>
      </c>
    </row>
    <row r="43" spans="1:2">
      <c r="A43">
        <v>5</v>
      </c>
      <c r="B43" s="2">
        <f t="shared" si="0"/>
        <v>1.1176470588235294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prop. odwrotna</vt:lpstr>
      <vt:lpstr>funkcja</vt:lpstr>
      <vt:lpstr>funkcja (2)</vt:lpstr>
      <vt:lpstr>f. homograficzna</vt:lpstr>
      <vt:lpstr>aa</vt:lpstr>
      <vt:lpstr>pp</vt:lpstr>
      <vt:lpstr>qq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2014-02-01T18:42:28Z</dcterms:created>
  <dcterms:modified xsi:type="dcterms:W3CDTF">2014-04-06T16:45:50Z</dcterms:modified>
</cp:coreProperties>
</file>