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70" windowHeight="742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3" i="1" s="1"/>
  <c r="H7" i="1"/>
  <c r="M6" i="1"/>
  <c r="K6" i="1"/>
  <c r="I6" i="1"/>
  <c r="C24" i="1" l="1"/>
  <c r="P7" i="1"/>
  <c r="P6" i="1"/>
  <c r="C23" i="1"/>
  <c r="B25" i="1"/>
  <c r="C25" i="1" s="1"/>
  <c r="B22" i="1"/>
  <c r="B26" i="1" l="1"/>
  <c r="C26" i="1" s="1"/>
  <c r="B21" i="1"/>
  <c r="C22" i="1"/>
  <c r="B27" i="1" l="1"/>
  <c r="B28" i="1" s="1"/>
  <c r="B20" i="1"/>
  <c r="C21" i="1"/>
  <c r="C27" i="1" l="1"/>
  <c r="B29" i="1"/>
  <c r="C28" i="1"/>
  <c r="B19" i="1"/>
  <c r="C20" i="1"/>
  <c r="B30" i="1" l="1"/>
  <c r="C29" i="1"/>
  <c r="B18" i="1"/>
  <c r="C19" i="1"/>
  <c r="B31" i="1" l="1"/>
  <c r="C30" i="1"/>
  <c r="B17" i="1"/>
  <c r="C18" i="1"/>
  <c r="B32" i="1" l="1"/>
  <c r="C31" i="1"/>
  <c r="B16" i="1"/>
  <c r="C17" i="1"/>
  <c r="C16" i="1" l="1"/>
  <c r="B15" i="1"/>
  <c r="C32" i="1"/>
  <c r="B14" i="1" l="1"/>
  <c r="C15" i="1"/>
  <c r="B13" i="1" l="1"/>
  <c r="C14" i="1"/>
  <c r="B12" i="1" l="1"/>
  <c r="C12" i="1" s="1"/>
  <c r="C13" i="1"/>
</calcChain>
</file>

<file path=xl/sharedStrings.xml><?xml version="1.0" encoding="utf-8"?>
<sst xmlns="http://schemas.openxmlformats.org/spreadsheetml/2006/main" count="17" uniqueCount="17">
  <si>
    <t>WYKRES FUNKCJI KWADRATOWEJ O WSPÓŁCZYNNIKACH CAŁKOWITYCH</t>
  </si>
  <si>
    <t>PODAJ WSPÓLCZYNNIKI a, b, c :</t>
  </si>
  <si>
    <t>a=</t>
  </si>
  <si>
    <t>b=</t>
  </si>
  <si>
    <t>c=</t>
  </si>
  <si>
    <t xml:space="preserve">Wzór naszej funkcji: </t>
  </si>
  <si>
    <t>f(x)=</t>
  </si>
  <si>
    <t>x+</t>
  </si>
  <si>
    <r>
      <t>x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+</t>
    </r>
  </si>
  <si>
    <t xml:space="preserve"> </t>
  </si>
  <si>
    <r>
      <t xml:space="preserve">Wyróżnik:  </t>
    </r>
    <r>
      <rPr>
        <b/>
        <sz val="11"/>
        <color theme="1"/>
        <rFont val="Symbol"/>
        <family val="1"/>
        <charset val="2"/>
      </rPr>
      <t>D=</t>
    </r>
  </si>
  <si>
    <t>Miejsca zerowe:</t>
  </si>
  <si>
    <r>
      <t>x</t>
    </r>
    <r>
      <rPr>
        <b/>
        <vertAlign val="subscript"/>
        <sz val="14"/>
        <color rgb="FFFF0000"/>
        <rFont val="Calibri"/>
        <family val="2"/>
        <charset val="238"/>
        <scheme val="minor"/>
      </rPr>
      <t>1</t>
    </r>
    <r>
      <rPr>
        <b/>
        <sz val="14"/>
        <color rgb="FFFF0000"/>
        <rFont val="Calibri"/>
        <family val="2"/>
        <charset val="238"/>
        <scheme val="minor"/>
      </rPr>
      <t>=</t>
    </r>
  </si>
  <si>
    <r>
      <t>x</t>
    </r>
    <r>
      <rPr>
        <b/>
        <vertAlign val="subscript"/>
        <sz val="14"/>
        <color rgb="FFFF0000"/>
        <rFont val="Calibri"/>
        <family val="2"/>
        <charset val="238"/>
        <scheme val="minor"/>
      </rPr>
      <t>2</t>
    </r>
    <r>
      <rPr>
        <b/>
        <sz val="14"/>
        <color rgb="FFFF0000"/>
        <rFont val="Calibri"/>
        <family val="2"/>
        <charset val="238"/>
        <scheme val="minor"/>
      </rPr>
      <t>=</t>
    </r>
  </si>
  <si>
    <t>Tabela wartości</t>
  </si>
  <si>
    <t>x</t>
  </si>
  <si>
    <t>f(x)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</si>
</sst>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Symbol"/>
      <family val="1"/>
      <charset val="2"/>
    </font>
    <font>
      <b/>
      <sz val="14"/>
      <color rgb="FFFF0000"/>
      <name val="Calibri"/>
      <family val="2"/>
      <charset val="238"/>
      <scheme val="minor"/>
    </font>
    <font>
      <b/>
      <vertAlign val="subscript"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7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0" fontId="5" fillId="0" borderId="8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64" fontId="0" fillId="0" borderId="0" xfId="0" applyNumberFormat="1" applyBorder="1"/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7" fillId="2" borderId="18" xfId="0" applyNumberFormat="1" applyFont="1" applyFill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2" fontId="2" fillId="0" borderId="9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2400" b="1">
                <a:solidFill>
                  <a:srgbClr val="FF0000"/>
                </a:solidFill>
              </a:rPr>
              <a:t>Funkcja</a:t>
            </a:r>
            <a:r>
              <a:rPr lang="pl-PL" sz="2400" b="1" baseline="0">
                <a:solidFill>
                  <a:srgbClr val="FF0000"/>
                </a:solidFill>
              </a:rPr>
              <a:t> kwadratowa</a:t>
            </a:r>
            <a:endParaRPr lang="pl-PL" sz="2400" b="1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1.2246363332352602E-2"/>
          <c:y val="2.6188700108112219E-2"/>
        </c:manualLayout>
      </c:layout>
      <c:overlay val="0"/>
      <c:spPr>
        <a:solidFill>
          <a:srgbClr val="00B0F0"/>
        </a:solidFill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Arkusz1!$H$6:$M$6</c:f>
              <c:strCache>
                <c:ptCount val="1"/>
                <c:pt idx="0">
                  <c:v>f(x)= 0 x2+ 3 x+ 0</c:v>
                </c:pt>
              </c:strCache>
            </c:strRef>
          </c:tx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Arkusz1!$B$16:$B$33</c:f>
              <c:numCache>
                <c:formatCode>0.0</c:formatCode>
                <c:ptCount val="18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</c:numCache>
            </c:numRef>
          </c:xVal>
          <c:yVal>
            <c:numRef>
              <c:f>Arkusz1!$C$16:$C$33</c:f>
              <c:numCache>
                <c:formatCode>0.0</c:formatCode>
                <c:ptCount val="18"/>
                <c:pt idx="0">
                  <c:v>-24</c:v>
                </c:pt>
                <c:pt idx="1">
                  <c:v>-21</c:v>
                </c:pt>
                <c:pt idx="2">
                  <c:v>-18</c:v>
                </c:pt>
                <c:pt idx="3">
                  <c:v>-15</c:v>
                </c:pt>
                <c:pt idx="4">
                  <c:v>-12</c:v>
                </c:pt>
                <c:pt idx="5">
                  <c:v>-9</c:v>
                </c:pt>
                <c:pt idx="6">
                  <c:v>-6</c:v>
                </c:pt>
                <c:pt idx="7">
                  <c:v>-3</c:v>
                </c:pt>
                <c:pt idx="8">
                  <c:v>0</c:v>
                </c:pt>
                <c:pt idx="9">
                  <c:v>3</c:v>
                </c:pt>
                <c:pt idx="10">
                  <c:v>6</c:v>
                </c:pt>
                <c:pt idx="11">
                  <c:v>9</c:v>
                </c:pt>
                <c:pt idx="12">
                  <c:v>12</c:v>
                </c:pt>
                <c:pt idx="13">
                  <c:v>15</c:v>
                </c:pt>
                <c:pt idx="14">
                  <c:v>18</c:v>
                </c:pt>
                <c:pt idx="15">
                  <c:v>21</c:v>
                </c:pt>
                <c:pt idx="16">
                  <c:v>24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177024"/>
        <c:axId val="80003840"/>
      </c:scatterChart>
      <c:valAx>
        <c:axId val="102177024"/>
        <c:scaling>
          <c:orientation val="minMax"/>
          <c:max val="20"/>
          <c:min val="-20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0003840"/>
        <c:crosses val="autoZero"/>
        <c:crossBetween val="midCat"/>
        <c:majorUnit val="2"/>
      </c:valAx>
      <c:valAx>
        <c:axId val="80003840"/>
        <c:scaling>
          <c:orientation val="minMax"/>
          <c:max val="90"/>
          <c:min val="-9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02177024"/>
        <c:crosses val="autoZero"/>
        <c:crossBetween val="midCat"/>
        <c:majorUnit val="10"/>
      </c:valAx>
      <c:spPr>
        <a:solidFill>
          <a:srgbClr val="FFFF00"/>
        </a:solidFill>
        <a:ln>
          <a:solidFill>
            <a:schemeClr val="tx1">
              <a:alpha val="98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B0F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581024</xdr:colOff>
      <xdr:row>9</xdr:row>
      <xdr:rowOff>128586</xdr:rowOff>
    </xdr:from>
    <xdr:to>
      <xdr:col>18</xdr:col>
      <xdr:colOff>590550</xdr:colOff>
      <xdr:row>42</xdr:row>
      <xdr:rowOff>161924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>
      <selection activeCell="B7" sqref="B7"/>
    </sheetView>
  </sheetViews>
  <sheetFormatPr defaultRowHeight="15" x14ac:dyDescent="0.25"/>
  <cols>
    <col min="1" max="1" width="5.85546875" customWidth="1"/>
    <col min="2" max="2" width="10.85546875" customWidth="1"/>
    <col min="3" max="3" width="12.5703125" bestFit="1" customWidth="1"/>
    <col min="5" max="5" width="5.140625" customWidth="1"/>
    <col min="6" max="6" width="7.140625" customWidth="1"/>
    <col min="7" max="7" width="7.7109375" customWidth="1"/>
    <col min="9" max="9" width="4.5703125" customWidth="1"/>
    <col min="10" max="10" width="3.7109375" customWidth="1"/>
    <col min="11" max="11" width="3.140625" customWidth="1"/>
    <col min="12" max="12" width="3.42578125" customWidth="1"/>
    <col min="16" max="16" width="24.140625" customWidth="1"/>
  </cols>
  <sheetData>
    <row r="1" spans="1:18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8" ht="15.75" thickBot="1" x14ac:dyDescent="0.3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4" spans="1:18" ht="15.75" thickBot="1" x14ac:dyDescent="0.3">
      <c r="A4" s="32" t="s">
        <v>1</v>
      </c>
      <c r="B4" s="32"/>
      <c r="C4" s="32"/>
      <c r="D4" s="32"/>
    </row>
    <row r="5" spans="1:18" ht="20.100000000000001" customHeight="1" thickBot="1" x14ac:dyDescent="0.3">
      <c r="A5" s="2" t="s">
        <v>2</v>
      </c>
      <c r="B5" s="11">
        <v>0</v>
      </c>
      <c r="O5" s="23" t="s">
        <v>11</v>
      </c>
      <c r="P5" s="24"/>
      <c r="Q5" s="5"/>
      <c r="R5" s="5"/>
    </row>
    <row r="6" spans="1:18" ht="20.100000000000001" customHeight="1" x14ac:dyDescent="0.35">
      <c r="A6" s="2" t="s">
        <v>3</v>
      </c>
      <c r="B6" s="11">
        <v>3</v>
      </c>
      <c r="E6" s="33" t="s">
        <v>5</v>
      </c>
      <c r="F6" s="33"/>
      <c r="G6" s="33"/>
      <c r="H6" s="3" t="s">
        <v>6</v>
      </c>
      <c r="I6" s="1">
        <f>B5</f>
        <v>0</v>
      </c>
      <c r="J6" s="1" t="s">
        <v>8</v>
      </c>
      <c r="K6" s="1">
        <f>B6</f>
        <v>3</v>
      </c>
      <c r="L6" s="1" t="s">
        <v>7</v>
      </c>
      <c r="M6" s="4">
        <f>B7</f>
        <v>0</v>
      </c>
      <c r="O6" s="6" t="s">
        <v>12</v>
      </c>
      <c r="P6" s="21">
        <f>IF(AND(B5&lt;&gt;0,$H$7&gt;=0),((-B6-SQRT(H7))/(2*B5)),IF(AND(B5=0,B6&lt;&gt;0),-B7/B6,"brak miejsca zerowego"))</f>
        <v>0</v>
      </c>
    </row>
    <row r="7" spans="1:18" ht="20.100000000000001" customHeight="1" thickBot="1" x14ac:dyDescent="0.4">
      <c r="A7" s="2" t="s">
        <v>4</v>
      </c>
      <c r="B7" s="11">
        <v>0</v>
      </c>
      <c r="D7" t="s">
        <v>9</v>
      </c>
      <c r="E7" s="33" t="s">
        <v>10</v>
      </c>
      <c r="F7" s="33"/>
      <c r="G7" s="33"/>
      <c r="H7" s="10">
        <f>B6^2-4*B5*B7</f>
        <v>9</v>
      </c>
      <c r="O7" s="7" t="s">
        <v>13</v>
      </c>
      <c r="P7" s="22" t="str">
        <f>IF(AND(B5&lt;&gt;0,$H$7&gt;0),((-$B$7+SQRT(H7))/(2*$B$5)),IF(AND(B5&lt;&gt;0,$H$7=0),"x1 bo delta=0 ","brak miejsca zerowego"))</f>
        <v>brak miejsca zerowego</v>
      </c>
    </row>
    <row r="10" spans="1:18" ht="15.75" thickBot="1" x14ac:dyDescent="0.3">
      <c r="A10" s="25" t="s">
        <v>14</v>
      </c>
      <c r="B10" s="25"/>
      <c r="C10" s="25"/>
    </row>
    <row r="11" spans="1:18" ht="15.75" thickBot="1" x14ac:dyDescent="0.3">
      <c r="B11" s="12" t="s">
        <v>15</v>
      </c>
      <c r="C11" s="13" t="s">
        <v>16</v>
      </c>
    </row>
    <row r="12" spans="1:18" x14ac:dyDescent="0.25">
      <c r="B12" s="14">
        <f t="shared" ref="B12:B22" si="0">B13-1</f>
        <v>-12</v>
      </c>
      <c r="C12" s="15">
        <f t="shared" ref="C12:C23" si="1">$I$6*(B12^2)+$B$6*B12+$M$6</f>
        <v>-36</v>
      </c>
    </row>
    <row r="13" spans="1:18" x14ac:dyDescent="0.25">
      <c r="B13" s="16">
        <f t="shared" si="0"/>
        <v>-11</v>
      </c>
      <c r="C13" s="17">
        <f t="shared" si="1"/>
        <v>-33</v>
      </c>
    </row>
    <row r="14" spans="1:18" x14ac:dyDescent="0.25">
      <c r="B14" s="16">
        <f t="shared" si="0"/>
        <v>-10</v>
      </c>
      <c r="C14" s="17">
        <f t="shared" si="1"/>
        <v>-30</v>
      </c>
    </row>
    <row r="15" spans="1:18" x14ac:dyDescent="0.25">
      <c r="B15" s="16">
        <f t="shared" si="0"/>
        <v>-9</v>
      </c>
      <c r="C15" s="17">
        <f t="shared" si="1"/>
        <v>-27</v>
      </c>
    </row>
    <row r="16" spans="1:18" x14ac:dyDescent="0.25">
      <c r="B16" s="16">
        <f t="shared" si="0"/>
        <v>-8</v>
      </c>
      <c r="C16" s="17">
        <f t="shared" si="1"/>
        <v>-24</v>
      </c>
    </row>
    <row r="17" spans="2:3" x14ac:dyDescent="0.25">
      <c r="B17" s="16">
        <f t="shared" si="0"/>
        <v>-7</v>
      </c>
      <c r="C17" s="17">
        <f t="shared" si="1"/>
        <v>-21</v>
      </c>
    </row>
    <row r="18" spans="2:3" x14ac:dyDescent="0.25">
      <c r="B18" s="16">
        <f t="shared" si="0"/>
        <v>-6</v>
      </c>
      <c r="C18" s="17">
        <f t="shared" si="1"/>
        <v>-18</v>
      </c>
    </row>
    <row r="19" spans="2:3" x14ac:dyDescent="0.25">
      <c r="B19" s="16">
        <f t="shared" si="0"/>
        <v>-5</v>
      </c>
      <c r="C19" s="17">
        <f t="shared" si="1"/>
        <v>-15</v>
      </c>
    </row>
    <row r="20" spans="2:3" x14ac:dyDescent="0.25">
      <c r="B20" s="16">
        <f t="shared" si="0"/>
        <v>-4</v>
      </c>
      <c r="C20" s="17">
        <f t="shared" si="1"/>
        <v>-12</v>
      </c>
    </row>
    <row r="21" spans="2:3" x14ac:dyDescent="0.25">
      <c r="B21" s="16">
        <f t="shared" si="0"/>
        <v>-3</v>
      </c>
      <c r="C21" s="17">
        <f t="shared" si="1"/>
        <v>-9</v>
      </c>
    </row>
    <row r="22" spans="2:3" x14ac:dyDescent="0.25">
      <c r="B22" s="16">
        <f t="shared" si="0"/>
        <v>-2</v>
      </c>
      <c r="C22" s="17">
        <f t="shared" si="1"/>
        <v>-6</v>
      </c>
    </row>
    <row r="23" spans="2:3" x14ac:dyDescent="0.25">
      <c r="B23" s="16">
        <f>B24-1</f>
        <v>-1</v>
      </c>
      <c r="C23" s="17">
        <f t="shared" si="1"/>
        <v>-3</v>
      </c>
    </row>
    <row r="24" spans="2:3" x14ac:dyDescent="0.25">
      <c r="B24" s="18">
        <f>IF(B5&lt;&gt;0,(-B6)/(2*B5),0)</f>
        <v>0</v>
      </c>
      <c r="C24" s="17">
        <f>$I$6*(B24^2)+$B$6*B24+$M$6</f>
        <v>0</v>
      </c>
    </row>
    <row r="25" spans="2:3" x14ac:dyDescent="0.25">
      <c r="B25" s="16">
        <f>B24+1</f>
        <v>1</v>
      </c>
      <c r="C25" s="17">
        <f t="shared" ref="C25:C32" si="2">$I$6*(B25^2)+$B$6*B25+$M$6</f>
        <v>3</v>
      </c>
    </row>
    <row r="26" spans="2:3" x14ac:dyDescent="0.25">
      <c r="B26" s="16">
        <f t="shared" ref="B26:B31" si="3">B25+1</f>
        <v>2</v>
      </c>
      <c r="C26" s="17">
        <f t="shared" si="2"/>
        <v>6</v>
      </c>
    </row>
    <row r="27" spans="2:3" x14ac:dyDescent="0.25">
      <c r="B27" s="16">
        <f t="shared" si="3"/>
        <v>3</v>
      </c>
      <c r="C27" s="17">
        <f t="shared" si="2"/>
        <v>9</v>
      </c>
    </row>
    <row r="28" spans="2:3" x14ac:dyDescent="0.25">
      <c r="B28" s="16">
        <f t="shared" si="3"/>
        <v>4</v>
      </c>
      <c r="C28" s="17">
        <f t="shared" si="2"/>
        <v>12</v>
      </c>
    </row>
    <row r="29" spans="2:3" x14ac:dyDescent="0.25">
      <c r="B29" s="16">
        <f t="shared" si="3"/>
        <v>5</v>
      </c>
      <c r="C29" s="17">
        <f t="shared" si="2"/>
        <v>15</v>
      </c>
    </row>
    <row r="30" spans="2:3" x14ac:dyDescent="0.25">
      <c r="B30" s="16">
        <f t="shared" si="3"/>
        <v>6</v>
      </c>
      <c r="C30" s="17">
        <f t="shared" si="2"/>
        <v>18</v>
      </c>
    </row>
    <row r="31" spans="2:3" x14ac:dyDescent="0.25">
      <c r="B31" s="16">
        <f t="shared" si="3"/>
        <v>7</v>
      </c>
      <c r="C31" s="17">
        <f t="shared" si="2"/>
        <v>21</v>
      </c>
    </row>
    <row r="32" spans="2:3" ht="15.75" thickBot="1" x14ac:dyDescent="0.3">
      <c r="B32" s="19">
        <f>B31+1</f>
        <v>8</v>
      </c>
      <c r="C32" s="20">
        <f t="shared" si="2"/>
        <v>24</v>
      </c>
    </row>
    <row r="33" spans="2:3" x14ac:dyDescent="0.25">
      <c r="B33" s="8"/>
      <c r="C33" s="8"/>
    </row>
    <row r="34" spans="2:3" x14ac:dyDescent="0.25">
      <c r="B34" s="8"/>
      <c r="C34" s="8"/>
    </row>
    <row r="35" spans="2:3" x14ac:dyDescent="0.25">
      <c r="B35" s="8"/>
      <c r="C35" s="8"/>
    </row>
    <row r="36" spans="2:3" x14ac:dyDescent="0.25">
      <c r="B36" s="8"/>
      <c r="C36" s="8"/>
    </row>
    <row r="37" spans="2:3" x14ac:dyDescent="0.25">
      <c r="B37" s="8"/>
      <c r="C37" s="8"/>
    </row>
    <row r="38" spans="2:3" x14ac:dyDescent="0.25">
      <c r="B38" s="8"/>
      <c r="C38" s="8"/>
    </row>
    <row r="39" spans="2:3" x14ac:dyDescent="0.25">
      <c r="B39" s="9"/>
      <c r="C39" s="9"/>
    </row>
  </sheetData>
  <mergeCells count="6">
    <mergeCell ref="O5:P5"/>
    <mergeCell ref="A10:C10"/>
    <mergeCell ref="A1:L2"/>
    <mergeCell ref="A4:D4"/>
    <mergeCell ref="E6:G6"/>
    <mergeCell ref="E7:G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Ozga</dc:creator>
  <cp:lastModifiedBy>Magda Ozga</cp:lastModifiedBy>
  <dcterms:created xsi:type="dcterms:W3CDTF">2014-03-27T19:54:42Z</dcterms:created>
  <dcterms:modified xsi:type="dcterms:W3CDTF">2014-04-01T08:44:39Z</dcterms:modified>
</cp:coreProperties>
</file>