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40" windowHeight="88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3" i="1"/>
  <c r="G15" s="1"/>
  <c r="G14" s="1"/>
  <c r="G11"/>
</calcChain>
</file>

<file path=xl/sharedStrings.xml><?xml version="1.0" encoding="utf-8"?>
<sst xmlns="http://schemas.openxmlformats.org/spreadsheetml/2006/main" count="23" uniqueCount="23">
  <si>
    <t>Jaką energię i prędkość ma elektron na wybranej orbicie wodoru?</t>
  </si>
  <si>
    <t>wybierz nr orbity</t>
  </si>
  <si>
    <t>n=</t>
  </si>
  <si>
    <t xml:space="preserve">promień 1 orbity wynosi </t>
  </si>
  <si>
    <r>
      <t>r</t>
    </r>
    <r>
      <rPr>
        <vertAlign val="subscript"/>
        <sz val="11"/>
        <color theme="1"/>
        <rFont val="Czcionka tekstu podstawowego"/>
        <charset val="238"/>
      </rPr>
      <t>1</t>
    </r>
    <r>
      <rPr>
        <sz val="11"/>
        <color theme="1"/>
        <rFont val="Czcionka tekstu podstawowego"/>
        <family val="2"/>
        <charset val="238"/>
      </rPr>
      <t>=</t>
    </r>
  </si>
  <si>
    <r>
      <t>·</t>
    </r>
    <r>
      <rPr>
        <sz val="11"/>
        <color theme="1"/>
        <rFont val="Czcionka tekstu podstawowego"/>
        <family val="2"/>
        <charset val="238"/>
      </rPr>
      <t>10</t>
    </r>
    <r>
      <rPr>
        <vertAlign val="superscript"/>
        <sz val="11"/>
        <color theme="1"/>
        <rFont val="Czcionka tekstu podstawowego"/>
        <charset val="238"/>
      </rPr>
      <t>-11</t>
    </r>
    <r>
      <rPr>
        <sz val="11"/>
        <color theme="1"/>
        <rFont val="Czcionka tekstu podstawowego"/>
        <family val="2"/>
        <charset val="238"/>
      </rPr>
      <t>m</t>
    </r>
  </si>
  <si>
    <t>masa elektronu</t>
  </si>
  <si>
    <t>m=</t>
  </si>
  <si>
    <r>
      <rPr>
        <sz val="11"/>
        <color theme="1"/>
        <rFont val="Czcionka tekstu podstawowego"/>
        <charset val="238"/>
      </rPr>
      <t>·</t>
    </r>
    <r>
      <rPr>
        <sz val="11"/>
        <color theme="1"/>
        <rFont val="Czcionka tekstu podstawowego"/>
        <family val="2"/>
        <charset val="238"/>
      </rPr>
      <t>10</t>
    </r>
    <r>
      <rPr>
        <vertAlign val="superscript"/>
        <sz val="11"/>
        <color theme="1"/>
        <rFont val="Czcionka tekstu podstawowego"/>
        <charset val="238"/>
      </rPr>
      <t>-31</t>
    </r>
    <r>
      <rPr>
        <sz val="11"/>
        <color theme="1"/>
        <rFont val="Czcionka tekstu podstawowego"/>
        <family val="2"/>
        <charset val="238"/>
      </rPr>
      <t xml:space="preserve"> kg</t>
    </r>
  </si>
  <si>
    <t>stała Plancka</t>
  </si>
  <si>
    <t>h=</t>
  </si>
  <si>
    <r>
      <rPr>
        <sz val="11"/>
        <color theme="1"/>
        <rFont val="Czcionka tekstu podstawowego"/>
        <charset val="238"/>
      </rPr>
      <t>·10</t>
    </r>
    <r>
      <rPr>
        <vertAlign val="superscript"/>
        <sz val="11"/>
        <color theme="1"/>
        <rFont val="Czcionka tekstu podstawowego"/>
        <charset val="238"/>
      </rPr>
      <t>-34</t>
    </r>
    <r>
      <rPr>
        <sz val="11"/>
        <color theme="1"/>
        <rFont val="Czcionka tekstu podstawowego"/>
        <charset val="238"/>
      </rPr>
      <t xml:space="preserve"> Js</t>
    </r>
  </si>
  <si>
    <t>π=</t>
  </si>
  <si>
    <t>Promień wybranej orbity wynosi</t>
  </si>
  <si>
    <r>
      <t>r</t>
    </r>
    <r>
      <rPr>
        <vertAlign val="subscript"/>
        <sz val="11"/>
        <color theme="1"/>
        <rFont val="Czcionka tekstu podstawowego"/>
        <charset val="238"/>
      </rPr>
      <t>n</t>
    </r>
    <r>
      <rPr>
        <sz val="11"/>
        <color theme="1"/>
        <rFont val="Czcionka tekstu podstawowego"/>
        <family val="2"/>
        <charset val="238"/>
      </rPr>
      <t>=</t>
    </r>
  </si>
  <si>
    <t>energia elektronu na wybranej orbicie wynosi</t>
  </si>
  <si>
    <r>
      <t>E</t>
    </r>
    <r>
      <rPr>
        <vertAlign val="subscript"/>
        <sz val="11"/>
        <color theme="1"/>
        <rFont val="Czcionka tekstu podstawowego"/>
        <charset val="238"/>
      </rPr>
      <t>n</t>
    </r>
    <r>
      <rPr>
        <sz val="11"/>
        <color theme="1"/>
        <rFont val="Czcionka tekstu podstawowego"/>
        <family val="2"/>
        <charset val="238"/>
      </rPr>
      <t>=</t>
    </r>
  </si>
  <si>
    <t>prędkość elektronu na wybranej orbicie wynosi</t>
  </si>
  <si>
    <t>v=</t>
  </si>
  <si>
    <t>m/s</t>
  </si>
  <si>
    <t>J</t>
  </si>
  <si>
    <t>m</t>
  </si>
  <si>
    <t>Zadanie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</si>
</sst>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0000000"/>
    <numFmt numFmtId="166" formatCode="0.0000000000000000000000"/>
  </numFmts>
  <fonts count="5">
    <font>
      <sz val="11"/>
      <color theme="1"/>
      <name val="Czcionka tekstu podstawowego"/>
      <family val="2"/>
      <charset val="238"/>
    </font>
    <font>
      <vertAlign val="subscript"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vertAlign val="superscript"/>
      <sz val="11"/>
      <color theme="1"/>
      <name val="Czcionka tekstu podstawowego"/>
      <charset val="238"/>
    </font>
    <font>
      <u/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/>
    <xf numFmtId="0" fontId="2" fillId="2" borderId="0" xfId="0" applyFont="1" applyFill="1" applyAlignment="1"/>
    <xf numFmtId="0" fontId="2" fillId="2" borderId="0" xfId="0" applyFont="1" applyFill="1"/>
    <xf numFmtId="1" fontId="0" fillId="2" borderId="0" xfId="0" applyNumberFormat="1" applyFill="1" applyAlignment="1"/>
    <xf numFmtId="0" fontId="4" fillId="2" borderId="0" xfId="0" applyFont="1" applyFill="1"/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Protection="1"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11" sqref="D11"/>
    </sheetView>
  </sheetViews>
  <sheetFormatPr defaultRowHeight="14.25"/>
  <cols>
    <col min="1" max="1" width="8.25" customWidth="1"/>
    <col min="2" max="3" width="10.5" customWidth="1"/>
    <col min="6" max="6" width="4" customWidth="1"/>
    <col min="7" max="7" width="8.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0</v>
      </c>
      <c r="B3" s="9"/>
      <c r="C3" s="9"/>
      <c r="D3" s="9"/>
      <c r="E3" s="9"/>
      <c r="F3" s="9"/>
      <c r="G3" s="9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9" t="s">
        <v>1</v>
      </c>
      <c r="B6" s="9"/>
      <c r="C6" s="2"/>
      <c r="D6" s="1"/>
      <c r="E6" s="1"/>
      <c r="F6" s="1" t="s">
        <v>2</v>
      </c>
      <c r="G6" s="11">
        <v>3</v>
      </c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.75">
      <c r="A8" s="1"/>
      <c r="B8" s="1"/>
      <c r="C8" s="9" t="s">
        <v>3</v>
      </c>
      <c r="D8" s="9"/>
      <c r="E8" s="9"/>
      <c r="F8" s="1" t="s">
        <v>4</v>
      </c>
      <c r="G8" s="3">
        <v>5.3</v>
      </c>
      <c r="H8" s="4" t="s">
        <v>5</v>
      </c>
      <c r="I8" s="1"/>
      <c r="J8" s="1"/>
    </row>
    <row r="9" spans="1:10" ht="16.5">
      <c r="A9" s="1"/>
      <c r="B9" s="1"/>
      <c r="C9" s="9" t="s">
        <v>6</v>
      </c>
      <c r="D9" s="9"/>
      <c r="E9" s="9"/>
      <c r="F9" s="1" t="s">
        <v>7</v>
      </c>
      <c r="G9" s="1">
        <v>9.1</v>
      </c>
      <c r="H9" s="5" t="s">
        <v>8</v>
      </c>
      <c r="I9" s="1"/>
      <c r="J9" s="1"/>
    </row>
    <row r="10" spans="1:10" ht="16.5">
      <c r="A10" s="1"/>
      <c r="B10" s="1"/>
      <c r="C10" s="9" t="s">
        <v>9</v>
      </c>
      <c r="D10" s="9"/>
      <c r="E10" s="9"/>
      <c r="F10" s="1" t="s">
        <v>10</v>
      </c>
      <c r="G10" s="1">
        <v>6.63</v>
      </c>
      <c r="H10" s="5" t="s">
        <v>11</v>
      </c>
      <c r="I10" s="1"/>
      <c r="J10" s="1"/>
    </row>
    <row r="11" spans="1:10">
      <c r="A11" s="1"/>
      <c r="B11" s="1"/>
      <c r="C11" s="1"/>
      <c r="D11" s="1"/>
      <c r="E11" s="1"/>
      <c r="F11" s="5" t="s">
        <v>12</v>
      </c>
      <c r="G11" s="1">
        <f>PI()</f>
        <v>3.1415926535897931</v>
      </c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.75">
      <c r="A13" s="1"/>
      <c r="B13" s="1"/>
      <c r="C13" s="1" t="s">
        <v>13</v>
      </c>
      <c r="D13" s="1"/>
      <c r="E13" s="1"/>
      <c r="F13" s="1" t="s">
        <v>14</v>
      </c>
      <c r="G13" s="8">
        <f>G6^2*G8*10^(-11)</f>
        <v>4.769999999999999E-10</v>
      </c>
      <c r="H13" s="8"/>
      <c r="I13" s="1" t="s">
        <v>21</v>
      </c>
      <c r="J13" s="1"/>
    </row>
    <row r="14" spans="1:10" ht="18.75">
      <c r="A14" s="1"/>
      <c r="B14" s="1" t="s">
        <v>15</v>
      </c>
      <c r="C14" s="3"/>
      <c r="D14" s="3"/>
      <c r="E14" s="3"/>
      <c r="F14" s="3" t="s">
        <v>16</v>
      </c>
      <c r="G14" s="10">
        <f>G9*10^(-31)*G15^2/2</f>
        <v>2.4199237587363539E-19</v>
      </c>
      <c r="H14" s="10"/>
      <c r="I14" s="10"/>
      <c r="J14" s="1" t="s">
        <v>20</v>
      </c>
    </row>
    <row r="15" spans="1:10">
      <c r="A15" s="1"/>
      <c r="B15" s="9" t="s">
        <v>17</v>
      </c>
      <c r="C15" s="9"/>
      <c r="D15" s="9"/>
      <c r="E15" s="9"/>
      <c r="F15" s="3" t="s">
        <v>18</v>
      </c>
      <c r="G15" s="6">
        <f>(G6*G10*10^(-34))/(2*G11*G9*10^(-31)*G13)</f>
        <v>729281.41039412993</v>
      </c>
      <c r="H15" s="6" t="s">
        <v>19</v>
      </c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sheetProtection sheet="1" objects="1" scenarios="1"/>
  <mergeCells count="8">
    <mergeCell ref="G13:H13"/>
    <mergeCell ref="B15:E15"/>
    <mergeCell ref="G14:I14"/>
    <mergeCell ref="A3:G3"/>
    <mergeCell ref="A6:B6"/>
    <mergeCell ref="C8:E8"/>
    <mergeCell ref="C9:E9"/>
    <mergeCell ref="C10:E10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Barczyński</dc:creator>
  <cp:lastModifiedBy>Paweł Barczyński</cp:lastModifiedBy>
  <dcterms:created xsi:type="dcterms:W3CDTF">2014-04-05T19:22:51Z</dcterms:created>
  <dcterms:modified xsi:type="dcterms:W3CDTF">2014-05-26T22:33:07Z</dcterms:modified>
</cp:coreProperties>
</file>