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390" windowHeight="4740" activeTab="0"/>
  </bookViews>
  <sheets>
    <sheet name="Arkusz1" sheetId="1" r:id="rId1"/>
    <sheet name="Arkusz2" sheetId="2" r:id="rId2"/>
    <sheet name="Arkusz3" sheetId="3" r:id="rId3"/>
  </sheets>
  <definedNames>
    <definedName name="alfa">'Arkusz1'!$C$5</definedName>
    <definedName name="g">'Arkusz1'!$C$7</definedName>
    <definedName name="gk">'Arkusz1'!$C$9</definedName>
    <definedName name="gm">'Arkusz1'!$C$11</definedName>
    <definedName name="v">'Arkusz1'!$C$3</definedName>
  </definedNames>
  <calcPr fullCalcOnLoad="1"/>
</workbook>
</file>

<file path=xl/sharedStrings.xml><?xml version="1.0" encoding="utf-8"?>
<sst xmlns="http://schemas.openxmlformats.org/spreadsheetml/2006/main" count="10" uniqueCount="10">
  <si>
    <t>v=</t>
  </si>
  <si>
    <t>g=</t>
  </si>
  <si>
    <t>x</t>
  </si>
  <si>
    <t>y</t>
  </si>
  <si>
    <t>gk=</t>
  </si>
  <si>
    <t>y1</t>
  </si>
  <si>
    <t>gm=</t>
  </si>
  <si>
    <t>y3</t>
  </si>
  <si>
    <t>Dane wejściowe:</t>
  </si>
  <si>
    <r>
      <rPr>
        <b/>
        <sz val="12"/>
        <rFont val="Symbol"/>
        <family val="1"/>
      </rPr>
      <t>a</t>
    </r>
    <r>
      <rPr>
        <b/>
        <sz val="12"/>
        <rFont val="Arial CE"/>
        <family val="0"/>
      </rPr>
      <t>=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</si>
</sst>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2"/>
      <color indexed="8"/>
      <name val="Arial CE"/>
      <family val="0"/>
    </font>
    <font>
      <sz val="11"/>
      <color indexed="8"/>
      <name val="Arial CE"/>
      <family val="0"/>
    </font>
    <font>
      <b/>
      <sz val="12"/>
      <name val="Arial CE"/>
      <family val="0"/>
    </font>
    <font>
      <b/>
      <sz val="12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 CE"/>
      <family val="0"/>
    </font>
    <font>
      <b/>
      <sz val="16.5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Rzut ukośny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08"/>
          <c:w val="0.81275"/>
          <c:h val="0.83475"/>
        </c:manualLayout>
      </c:layout>
      <c:scatterChart>
        <c:scatterStyle val="smoothMarker"/>
        <c:varyColors val="0"/>
        <c:ser>
          <c:idx val="0"/>
          <c:order val="0"/>
          <c:tx>
            <c:v>Ziemia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Arkusz1!$A$15:$A$215</c:f>
              <c:numCache/>
            </c:numRef>
          </c:xVal>
          <c:yVal>
            <c:numRef>
              <c:f>Arkusz1!$C$15:$C$215</c:f>
              <c:numCache/>
            </c:numRef>
          </c:yVal>
          <c:smooth val="1"/>
        </c:ser>
        <c:ser>
          <c:idx val="1"/>
          <c:order val="1"/>
          <c:tx>
            <c:v>Księżyc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Arkusz1!$A$15:$A$215</c:f>
              <c:numCache/>
            </c:numRef>
          </c:xVal>
          <c:yVal>
            <c:numRef>
              <c:f>Arkusz1!$D$15:$D$215</c:f>
              <c:numCache/>
            </c:numRef>
          </c:yVal>
          <c:smooth val="1"/>
        </c:ser>
        <c:ser>
          <c:idx val="2"/>
          <c:order val="2"/>
          <c:tx>
            <c:v>Mars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Arkusz1!$A$15:$A$215</c:f>
              <c:numCache/>
            </c:numRef>
          </c:xVal>
          <c:yVal>
            <c:numRef>
              <c:f>Arkusz1!$E$15:$E$215</c:f>
              <c:numCache/>
            </c:numRef>
          </c:yVal>
          <c:smooth val="1"/>
        </c:ser>
        <c:axId val="13543322"/>
        <c:axId val="20836275"/>
      </c:scatterChart>
      <c:valAx>
        <c:axId val="13543322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x [m]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0836275"/>
        <c:crosses val="autoZero"/>
        <c:crossBetween val="midCat"/>
        <c:dispUnits/>
      </c:valAx>
      <c:valAx>
        <c:axId val="2083627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y [m]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135433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45675"/>
          <c:w val="0.1127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5</xdr:row>
      <xdr:rowOff>85725</xdr:rowOff>
    </xdr:from>
    <xdr:to>
      <xdr:col>24</xdr:col>
      <xdr:colOff>447675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7781925" y="895350"/>
        <a:ext cx="912495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zoomScalePageLayoutView="0" workbookViewId="0" topLeftCell="A1">
      <selection activeCell="Z21" sqref="Z21"/>
    </sheetView>
  </sheetViews>
  <sheetFormatPr defaultColWidth="9.00390625" defaultRowHeight="12.75"/>
  <sheetData>
    <row r="1" spans="1:9" ht="12.75">
      <c r="A1" s="3" t="s">
        <v>8</v>
      </c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4" ht="12.75">
      <c r="A3" s="4" t="s">
        <v>0</v>
      </c>
      <c r="B3" s="4"/>
      <c r="C3" s="4">
        <v>56</v>
      </c>
      <c r="D3" s="4"/>
    </row>
    <row r="4" spans="1:4" ht="12.75">
      <c r="A4" s="3"/>
      <c r="B4" s="3"/>
      <c r="C4" s="3"/>
      <c r="D4" s="3"/>
    </row>
    <row r="5" spans="1:4" ht="12.75">
      <c r="A5" s="3" t="s">
        <v>9</v>
      </c>
      <c r="B5" s="3"/>
      <c r="C5" s="3">
        <v>76</v>
      </c>
      <c r="D5" s="3"/>
    </row>
    <row r="6" spans="1:4" ht="12.75">
      <c r="A6" s="3"/>
      <c r="B6" s="3"/>
      <c r="C6" s="3"/>
      <c r="D6" s="3"/>
    </row>
    <row r="7" spans="1:4" ht="12.75">
      <c r="A7" s="3" t="s">
        <v>1</v>
      </c>
      <c r="B7" s="3"/>
      <c r="C7" s="3">
        <v>9.81</v>
      </c>
      <c r="D7" s="3"/>
    </row>
    <row r="8" spans="1:4" ht="12.75">
      <c r="A8" s="3"/>
      <c r="B8" s="3"/>
      <c r="C8" s="3"/>
      <c r="D8" s="3"/>
    </row>
    <row r="9" spans="1:4" ht="12.75">
      <c r="A9" s="3" t="s">
        <v>4</v>
      </c>
      <c r="B9" s="3"/>
      <c r="C9" s="3">
        <v>1.61</v>
      </c>
      <c r="D9" s="3"/>
    </row>
    <row r="10" spans="1:4" ht="12.75">
      <c r="A10" s="3"/>
      <c r="B10" s="3"/>
      <c r="C10" s="3"/>
      <c r="D10" s="3"/>
    </row>
    <row r="11" spans="1:4" ht="12.75">
      <c r="A11" s="3" t="s">
        <v>6</v>
      </c>
      <c r="B11" s="3"/>
      <c r="C11" s="3">
        <v>3.69</v>
      </c>
      <c r="D11" s="3"/>
    </row>
    <row r="12" spans="1:4" ht="12.75">
      <c r="A12" s="3"/>
      <c r="B12" s="3"/>
      <c r="C12" s="3"/>
      <c r="D12" s="3"/>
    </row>
    <row r="13" ht="12.75">
      <c r="A13" s="1"/>
    </row>
    <row r="14" spans="1:5" ht="12.75">
      <c r="A14" s="2" t="s">
        <v>2</v>
      </c>
      <c r="B14" s="2"/>
      <c r="C14" s="2" t="s">
        <v>3</v>
      </c>
      <c r="D14" s="2" t="s">
        <v>5</v>
      </c>
      <c r="E14" s="2" t="s">
        <v>7</v>
      </c>
    </row>
    <row r="15" spans="1:5" ht="12.75">
      <c r="A15">
        <v>0</v>
      </c>
      <c r="C15">
        <f>A15*TAN(RADIANS(alfa))-((g*A15*A15)/(2*v*v*COS(RADIANS(alfa))*COS(RADIANS(alfa))))</f>
        <v>0</v>
      </c>
      <c r="D15">
        <f>A15*TAN(RADIANS(alfa))-((gk*A15*A15)/(2*v*v*COS(RADIANS(alfa))*COS(RADIANS(alfa))))</f>
        <v>0</v>
      </c>
      <c r="E15">
        <f>A15*TAN(RADIANS(alfa))-((gm*A15*A15)/(2*v*v*COS(RADIANS(alfa))*COS(RADIANS(alfa))))</f>
        <v>0</v>
      </c>
    </row>
    <row r="16" spans="1:5" ht="12.75">
      <c r="A16">
        <v>5</v>
      </c>
      <c r="C16">
        <f aca="true" t="shared" si="0" ref="C16:C79">A16*TAN(RADIANS(alfa))-((g*A16*A16)/(2*v*v*COS(RADIANS(alfa))*COS(RADIANS(alfa))))</f>
        <v>19.38578752854597</v>
      </c>
      <c r="D16">
        <f aca="true" t="shared" si="1" ref="D16:D79">A16*TAN(RADIANS(alfa))-((gk*A16*A16)/(2*v*v*COS(RADIANS(alfa))*COS(RADIANS(alfa))))</f>
        <v>19.944254454223106</v>
      </c>
      <c r="E16">
        <f aca="true" t="shared" si="2" ref="E16:E79">A16*TAN(RADIANS(alfa))-((gm*A16*A16)/(2*v*v*COS(RADIANS(alfa))*COS(RADIANS(alfa))))</f>
        <v>19.802594551124514</v>
      </c>
    </row>
    <row r="17" spans="1:5" ht="12.75">
      <c r="A17">
        <v>10</v>
      </c>
      <c r="C17">
        <f t="shared" si="0"/>
        <v>37.43534077882542</v>
      </c>
      <c r="D17">
        <f t="shared" si="1"/>
        <v>39.66920848153397</v>
      </c>
      <c r="E17">
        <f t="shared" si="2"/>
        <v>39.1025688691396</v>
      </c>
    </row>
    <row r="18" spans="1:5" ht="12.75">
      <c r="A18">
        <v>15</v>
      </c>
      <c r="C18">
        <f t="shared" si="0"/>
        <v>54.148659750838355</v>
      </c>
      <c r="D18">
        <f t="shared" si="1"/>
        <v>59.174862081932595</v>
      </c>
      <c r="E18">
        <f t="shared" si="2"/>
        <v>57.89992295404527</v>
      </c>
    </row>
    <row r="19" spans="1:5" ht="12.75">
      <c r="A19">
        <v>20</v>
      </c>
      <c r="C19">
        <f t="shared" si="0"/>
        <v>69.52574444458477</v>
      </c>
      <c r="D19">
        <f t="shared" si="1"/>
        <v>78.46121525541898</v>
      </c>
      <c r="E19">
        <f t="shared" si="2"/>
        <v>76.19465680584152</v>
      </c>
    </row>
    <row r="20" spans="1:5" ht="12.75">
      <c r="A20">
        <v>25</v>
      </c>
      <c r="C20">
        <f t="shared" si="0"/>
        <v>83.56659486006467</v>
      </c>
      <c r="D20">
        <f t="shared" si="1"/>
        <v>97.52826800199311</v>
      </c>
      <c r="E20">
        <f t="shared" si="2"/>
        <v>93.98677042452834</v>
      </c>
    </row>
    <row r="21" spans="1:5" ht="12.75">
      <c r="A21">
        <v>30</v>
      </c>
      <c r="C21">
        <f t="shared" si="0"/>
        <v>96.27121099727805</v>
      </c>
      <c r="D21">
        <f t="shared" si="1"/>
        <v>116.376020321655</v>
      </c>
      <c r="E21">
        <f t="shared" si="2"/>
        <v>111.27626381010573</v>
      </c>
    </row>
    <row r="22" spans="1:5" ht="12.75">
      <c r="A22">
        <v>35</v>
      </c>
      <c r="C22">
        <f t="shared" si="0"/>
        <v>107.63959285622491</v>
      </c>
      <c r="D22">
        <f t="shared" si="1"/>
        <v>135.00447221440464</v>
      </c>
      <c r="E22">
        <f t="shared" si="2"/>
        <v>128.0631369625737</v>
      </c>
    </row>
    <row r="23" spans="1:5" ht="12.75">
      <c r="A23">
        <v>40</v>
      </c>
      <c r="C23">
        <f t="shared" si="0"/>
        <v>117.67174043690525</v>
      </c>
      <c r="D23">
        <f t="shared" si="1"/>
        <v>153.41362368024207</v>
      </c>
      <c r="E23">
        <f t="shared" si="2"/>
        <v>144.34738988193226</v>
      </c>
    </row>
    <row r="24" spans="1:5" ht="12.75">
      <c r="A24">
        <v>45</v>
      </c>
      <c r="C24">
        <f t="shared" si="0"/>
        <v>126.3676537393191</v>
      </c>
      <c r="D24">
        <f t="shared" si="1"/>
        <v>171.60347471916725</v>
      </c>
      <c r="E24">
        <f t="shared" si="2"/>
        <v>160.12902256818137</v>
      </c>
    </row>
    <row r="25" spans="1:5" ht="12.75">
      <c r="A25">
        <v>50</v>
      </c>
      <c r="C25">
        <f t="shared" si="0"/>
        <v>133.72733276346642</v>
      </c>
      <c r="D25">
        <f t="shared" si="1"/>
        <v>189.5740253311802</v>
      </c>
      <c r="E25">
        <f t="shared" si="2"/>
        <v>175.4080350213211</v>
      </c>
    </row>
    <row r="26" spans="1:5" ht="12.75">
      <c r="A26">
        <v>55</v>
      </c>
      <c r="C26">
        <f t="shared" si="0"/>
        <v>139.75077750934722</v>
      </c>
      <c r="D26">
        <f t="shared" si="1"/>
        <v>207.32527551628087</v>
      </c>
      <c r="E26">
        <f t="shared" si="2"/>
        <v>190.1844272413514</v>
      </c>
    </row>
    <row r="27" spans="1:5" ht="12.75">
      <c r="A27">
        <v>60</v>
      </c>
      <c r="C27">
        <f t="shared" si="0"/>
        <v>144.4379879769615</v>
      </c>
      <c r="D27">
        <f t="shared" si="1"/>
        <v>224.8572252744693</v>
      </c>
      <c r="E27">
        <f t="shared" si="2"/>
        <v>204.4581992282722</v>
      </c>
    </row>
    <row r="28" spans="1:5" ht="12.75">
      <c r="A28">
        <v>65</v>
      </c>
      <c r="C28">
        <f t="shared" si="0"/>
        <v>147.78896416630926</v>
      </c>
      <c r="D28">
        <f t="shared" si="1"/>
        <v>242.16987460574552</v>
      </c>
      <c r="E28">
        <f t="shared" si="2"/>
        <v>218.22935098208364</v>
      </c>
    </row>
    <row r="29" spans="1:5" ht="12.75">
      <c r="A29">
        <v>70</v>
      </c>
      <c r="C29">
        <f t="shared" si="0"/>
        <v>149.8037060773905</v>
      </c>
      <c r="D29">
        <f t="shared" si="1"/>
        <v>259.26322351010947</v>
      </c>
      <c r="E29">
        <f t="shared" si="2"/>
        <v>231.49788250278561</v>
      </c>
    </row>
    <row r="30" spans="1:5" ht="12.75">
      <c r="A30">
        <v>75</v>
      </c>
      <c r="C30">
        <f t="shared" si="0"/>
        <v>150.48221371020526</v>
      </c>
      <c r="D30">
        <f t="shared" si="1"/>
        <v>276.13727198756123</v>
      </c>
      <c r="E30">
        <f t="shared" si="2"/>
        <v>244.26379379037823</v>
      </c>
    </row>
    <row r="31" spans="1:5" ht="12.75">
      <c r="A31">
        <v>80</v>
      </c>
      <c r="C31">
        <f t="shared" si="0"/>
        <v>149.8244870647534</v>
      </c>
      <c r="D31">
        <f t="shared" si="1"/>
        <v>292.79202003810065</v>
      </c>
      <c r="E31">
        <f t="shared" si="2"/>
        <v>256.5270848448614</v>
      </c>
    </row>
    <row r="32" spans="1:5" ht="12.75">
      <c r="A32">
        <v>85</v>
      </c>
      <c r="C32">
        <f t="shared" si="0"/>
        <v>147.83052614103516</v>
      </c>
      <c r="D32">
        <f t="shared" si="1"/>
        <v>309.2274676617279</v>
      </c>
      <c r="E32">
        <f t="shared" si="2"/>
        <v>268.28775566623517</v>
      </c>
    </row>
    <row r="33" spans="1:5" ht="12.75">
      <c r="A33">
        <v>90</v>
      </c>
      <c r="C33">
        <f t="shared" si="0"/>
        <v>144.5003309390503</v>
      </c>
      <c r="D33">
        <f t="shared" si="1"/>
        <v>325.4436148584429</v>
      </c>
      <c r="E33">
        <f t="shared" si="2"/>
        <v>279.54580625449944</v>
      </c>
    </row>
    <row r="34" spans="1:5" ht="12.75">
      <c r="A34">
        <v>95</v>
      </c>
      <c r="C34">
        <f t="shared" si="0"/>
        <v>139.83390145879898</v>
      </c>
      <c r="D34">
        <f t="shared" si="1"/>
        <v>341.44046162824566</v>
      </c>
      <c r="E34">
        <f t="shared" si="2"/>
        <v>290.3012366096543</v>
      </c>
    </row>
    <row r="35" spans="1:5" ht="12.75">
      <c r="A35">
        <v>100</v>
      </c>
      <c r="C35">
        <f t="shared" si="0"/>
        <v>133.83123770028112</v>
      </c>
      <c r="D35">
        <f t="shared" si="1"/>
        <v>357.2180079711362</v>
      </c>
      <c r="E35">
        <f t="shared" si="2"/>
        <v>300.5540467316998</v>
      </c>
    </row>
    <row r="36" spans="1:5" ht="12.75">
      <c r="A36">
        <v>105</v>
      </c>
      <c r="C36">
        <f t="shared" si="0"/>
        <v>126.49233966349675</v>
      </c>
      <c r="D36">
        <f t="shared" si="1"/>
        <v>372.7762538871144</v>
      </c>
      <c r="E36">
        <f t="shared" si="2"/>
        <v>310.30423662063583</v>
      </c>
    </row>
    <row r="37" spans="1:5" ht="12.75">
      <c r="A37">
        <v>110</v>
      </c>
      <c r="C37">
        <f t="shared" si="0"/>
        <v>117.81720734844583</v>
      </c>
      <c r="D37">
        <f t="shared" si="1"/>
        <v>388.1151993761805</v>
      </c>
      <c r="E37">
        <f t="shared" si="2"/>
        <v>319.55180627646246</v>
      </c>
    </row>
    <row r="38" spans="1:5" ht="12.75">
      <c r="A38">
        <v>115</v>
      </c>
      <c r="C38">
        <f t="shared" si="0"/>
        <v>107.80584075512843</v>
      </c>
      <c r="D38">
        <f t="shared" si="1"/>
        <v>403.2348444383343</v>
      </c>
      <c r="E38">
        <f t="shared" si="2"/>
        <v>328.29675569917964</v>
      </c>
    </row>
    <row r="39" spans="1:5" ht="12.75">
      <c r="A39">
        <v>120</v>
      </c>
      <c r="C39">
        <f t="shared" si="0"/>
        <v>96.45823988354454</v>
      </c>
      <c r="D39">
        <f t="shared" si="1"/>
        <v>418.13518907357576</v>
      </c>
      <c r="E39">
        <f t="shared" si="2"/>
        <v>336.5390848887874</v>
      </c>
    </row>
    <row r="40" spans="1:5" ht="12.75">
      <c r="A40">
        <v>125</v>
      </c>
      <c r="C40">
        <f t="shared" si="0"/>
        <v>83.7744047336941</v>
      </c>
      <c r="D40">
        <f t="shared" si="1"/>
        <v>432.8162332819051</v>
      </c>
      <c r="E40">
        <f t="shared" si="2"/>
        <v>344.27879384528575</v>
      </c>
    </row>
    <row r="41" spans="1:5" ht="12.75">
      <c r="A41">
        <v>130</v>
      </c>
      <c r="C41">
        <f t="shared" si="0"/>
        <v>69.75433530557711</v>
      </c>
      <c r="D41">
        <f t="shared" si="1"/>
        <v>447.27797706332217</v>
      </c>
      <c r="E41">
        <f t="shared" si="2"/>
        <v>351.51588256867467</v>
      </c>
    </row>
    <row r="42" spans="1:5" ht="12.75">
      <c r="A42">
        <v>135</v>
      </c>
      <c r="C42">
        <f t="shared" si="0"/>
        <v>54.398031599193644</v>
      </c>
      <c r="D42">
        <f t="shared" si="1"/>
        <v>461.52042041782704</v>
      </c>
      <c r="E42">
        <f t="shared" si="2"/>
        <v>358.25035105895415</v>
      </c>
    </row>
    <row r="43" spans="1:5" ht="12.75">
      <c r="A43">
        <v>140</v>
      </c>
      <c r="C43">
        <f t="shared" si="0"/>
        <v>37.705493614543684</v>
      </c>
      <c r="D43">
        <f t="shared" si="1"/>
        <v>475.5435633454195</v>
      </c>
      <c r="E43">
        <f t="shared" si="2"/>
        <v>364.48219931612414</v>
      </c>
    </row>
    <row r="44" spans="1:5" ht="12.75">
      <c r="A44">
        <v>145</v>
      </c>
      <c r="C44">
        <f t="shared" si="0"/>
        <v>19.67672135162718</v>
      </c>
      <c r="D44">
        <f t="shared" si="1"/>
        <v>489.3474058460999</v>
      </c>
      <c r="E44">
        <f t="shared" si="2"/>
        <v>370.21142734018485</v>
      </c>
    </row>
    <row r="45" spans="1:5" ht="12.75">
      <c r="A45">
        <v>150</v>
      </c>
      <c r="C45">
        <f t="shared" si="0"/>
        <v>0.3117148104441867</v>
      </c>
      <c r="D45">
        <f t="shared" si="1"/>
        <v>502.931947919868</v>
      </c>
      <c r="E45">
        <f t="shared" si="2"/>
        <v>375.4380351311361</v>
      </c>
    </row>
    <row r="46" spans="1:5" ht="12.75">
      <c r="A46">
        <v>155</v>
      </c>
      <c r="C46">
        <f t="shared" si="0"/>
        <v>-20.389526009005408</v>
      </c>
      <c r="D46">
        <f t="shared" si="1"/>
        <v>516.2971895667239</v>
      </c>
      <c r="E46">
        <f t="shared" si="2"/>
        <v>380.1620226889779</v>
      </c>
    </row>
    <row r="47" spans="1:5" ht="12.75">
      <c r="A47">
        <v>160</v>
      </c>
      <c r="C47">
        <f t="shared" si="0"/>
        <v>-42.427001106721605</v>
      </c>
      <c r="D47">
        <f t="shared" si="1"/>
        <v>529.4431307866674</v>
      </c>
      <c r="E47">
        <f t="shared" si="2"/>
        <v>384.38339001371025</v>
      </c>
    </row>
    <row r="48" spans="1:5" ht="12.75">
      <c r="A48">
        <v>165</v>
      </c>
      <c r="C48">
        <f t="shared" si="0"/>
        <v>-65.80071048270406</v>
      </c>
      <c r="D48">
        <f t="shared" si="1"/>
        <v>542.3697715796989</v>
      </c>
      <c r="E48">
        <f t="shared" si="2"/>
        <v>388.1021371053332</v>
      </c>
    </row>
    <row r="49" spans="1:5" ht="12.75">
      <c r="A49">
        <v>170</v>
      </c>
      <c r="C49">
        <f t="shared" si="0"/>
        <v>-90.51065413695312</v>
      </c>
      <c r="D49">
        <f t="shared" si="1"/>
        <v>555.0771119458179</v>
      </c>
      <c r="E49">
        <f t="shared" si="2"/>
        <v>391.31826396384685</v>
      </c>
    </row>
    <row r="50" spans="1:5" ht="12.75">
      <c r="A50">
        <v>175</v>
      </c>
      <c r="C50">
        <f t="shared" si="0"/>
        <v>-116.55683206946878</v>
      </c>
      <c r="D50">
        <f t="shared" si="1"/>
        <v>567.5651518850248</v>
      </c>
      <c r="E50">
        <f t="shared" si="2"/>
        <v>394.0317705892508</v>
      </c>
    </row>
    <row r="51" spans="1:5" ht="12.75">
      <c r="A51">
        <v>180</v>
      </c>
      <c r="C51">
        <f t="shared" si="0"/>
        <v>-143.93924428025105</v>
      </c>
      <c r="D51">
        <f t="shared" si="1"/>
        <v>579.8338913973195</v>
      </c>
      <c r="E51">
        <f t="shared" si="2"/>
        <v>396.2426569815455</v>
      </c>
    </row>
    <row r="52" spans="1:5" ht="12.75">
      <c r="A52">
        <v>185</v>
      </c>
      <c r="C52">
        <f t="shared" si="0"/>
        <v>-172.65789076929946</v>
      </c>
      <c r="D52">
        <f t="shared" si="1"/>
        <v>591.8833304827019</v>
      </c>
      <c r="E52">
        <f t="shared" si="2"/>
        <v>397.9509231407308</v>
      </c>
    </row>
    <row r="53" spans="1:5" ht="12.75">
      <c r="A53">
        <v>190</v>
      </c>
      <c r="C53">
        <f t="shared" si="0"/>
        <v>-202.7127715366147</v>
      </c>
      <c r="D53">
        <f t="shared" si="1"/>
        <v>603.713469141172</v>
      </c>
      <c r="E53">
        <f t="shared" si="2"/>
        <v>399.1565690668066</v>
      </c>
    </row>
    <row r="54" spans="1:5" ht="12.75">
      <c r="A54">
        <v>195</v>
      </c>
      <c r="C54">
        <f t="shared" si="0"/>
        <v>-234.1038865821963</v>
      </c>
      <c r="D54">
        <f t="shared" si="1"/>
        <v>615.3243073727299</v>
      </c>
      <c r="E54">
        <f t="shared" si="2"/>
        <v>399.859594759773</v>
      </c>
    </row>
    <row r="55" spans="1:5" ht="12.75">
      <c r="A55">
        <v>200</v>
      </c>
      <c r="C55">
        <f t="shared" si="0"/>
        <v>-266.83123590604464</v>
      </c>
      <c r="D55">
        <f t="shared" si="1"/>
        <v>626.7158451773756</v>
      </c>
      <c r="E55">
        <f t="shared" si="2"/>
        <v>400.06000021963007</v>
      </c>
    </row>
    <row r="56" spans="1:5" ht="12.75">
      <c r="A56">
        <v>205</v>
      </c>
      <c r="C56">
        <f t="shared" si="0"/>
        <v>-300.89481950815934</v>
      </c>
      <c r="D56">
        <f t="shared" si="1"/>
        <v>637.8880825551091</v>
      </c>
      <c r="E56">
        <f t="shared" si="2"/>
        <v>399.7577854463776</v>
      </c>
    </row>
    <row r="57" spans="1:5" ht="12.75">
      <c r="A57">
        <v>210</v>
      </c>
      <c r="C57">
        <f t="shared" si="0"/>
        <v>-336.29463738854054</v>
      </c>
      <c r="D57">
        <f t="shared" si="1"/>
        <v>648.8410195059303</v>
      </c>
      <c r="E57">
        <f t="shared" si="2"/>
        <v>398.9529504400157</v>
      </c>
    </row>
    <row r="58" spans="1:5" ht="12.75">
      <c r="A58">
        <v>215</v>
      </c>
      <c r="C58">
        <f t="shared" si="0"/>
        <v>-373.0306895471882</v>
      </c>
      <c r="D58">
        <f t="shared" si="1"/>
        <v>659.5746560298392</v>
      </c>
      <c r="E58">
        <f t="shared" si="2"/>
        <v>397.6454952005445</v>
      </c>
    </row>
    <row r="59" spans="1:5" ht="12.75">
      <c r="A59">
        <v>220</v>
      </c>
      <c r="C59">
        <f t="shared" si="0"/>
        <v>-411.1029759841027</v>
      </c>
      <c r="D59">
        <f t="shared" si="1"/>
        <v>670.0889921268359</v>
      </c>
      <c r="E59">
        <f t="shared" si="2"/>
        <v>395.83541972796377</v>
      </c>
    </row>
    <row r="60" spans="1:5" ht="12.75">
      <c r="A60">
        <v>225</v>
      </c>
      <c r="C60">
        <f t="shared" si="0"/>
        <v>-450.51149669928327</v>
      </c>
      <c r="D60">
        <f t="shared" si="1"/>
        <v>680.3840277969203</v>
      </c>
      <c r="E60">
        <f t="shared" si="2"/>
        <v>393.52272402227356</v>
      </c>
    </row>
    <row r="61" spans="1:5" ht="12.75">
      <c r="A61">
        <v>230</v>
      </c>
      <c r="C61">
        <f t="shared" si="0"/>
        <v>-491.25625169273076</v>
      </c>
      <c r="D61">
        <f t="shared" si="1"/>
        <v>690.4597630400926</v>
      </c>
      <c r="E61">
        <f t="shared" si="2"/>
        <v>390.7074080834741</v>
      </c>
    </row>
    <row r="62" spans="1:5" ht="12.75">
      <c r="A62">
        <v>235</v>
      </c>
      <c r="C62">
        <f t="shared" si="0"/>
        <v>-533.3372409644444</v>
      </c>
      <c r="D62">
        <f t="shared" si="1"/>
        <v>700.3161978563526</v>
      </c>
      <c r="E62">
        <f t="shared" si="2"/>
        <v>387.3894719115651</v>
      </c>
    </row>
    <row r="63" spans="1:5" ht="12.75">
      <c r="A63">
        <v>240</v>
      </c>
      <c r="C63">
        <f t="shared" si="0"/>
        <v>-576.7544645144247</v>
      </c>
      <c r="D63">
        <f t="shared" si="1"/>
        <v>709.9533322457003</v>
      </c>
      <c r="E63">
        <f t="shared" si="2"/>
        <v>383.56891550654666</v>
      </c>
    </row>
    <row r="64" spans="1:5" ht="12.75">
      <c r="A64">
        <v>245</v>
      </c>
      <c r="C64">
        <f t="shared" si="0"/>
        <v>-621.5079223426718</v>
      </c>
      <c r="D64">
        <f t="shared" si="1"/>
        <v>719.3711662081357</v>
      </c>
      <c r="E64">
        <f t="shared" si="2"/>
        <v>379.2457388684188</v>
      </c>
    </row>
    <row r="65" spans="1:5" ht="12.75">
      <c r="A65">
        <v>250</v>
      </c>
      <c r="C65">
        <f t="shared" si="0"/>
        <v>-667.597614449185</v>
      </c>
      <c r="D65">
        <f t="shared" si="1"/>
        <v>728.5696997436592</v>
      </c>
      <c r="E65">
        <f t="shared" si="2"/>
        <v>374.4199419971816</v>
      </c>
    </row>
    <row r="66" spans="1:5" ht="12.75">
      <c r="A66">
        <v>255</v>
      </c>
      <c r="C66">
        <f t="shared" si="0"/>
        <v>-715.023540833965</v>
      </c>
      <c r="D66">
        <f t="shared" si="1"/>
        <v>737.54893285227</v>
      </c>
      <c r="E66">
        <f t="shared" si="2"/>
        <v>369.09152489283497</v>
      </c>
    </row>
    <row r="67" spans="1:5" ht="12.75">
      <c r="A67">
        <v>260</v>
      </c>
      <c r="C67">
        <f t="shared" si="0"/>
        <v>-763.7857014970114</v>
      </c>
      <c r="D67">
        <f t="shared" si="1"/>
        <v>746.3088655339689</v>
      </c>
      <c r="E67">
        <f t="shared" si="2"/>
        <v>363.26048755537875</v>
      </c>
    </row>
    <row r="68" spans="1:5" ht="12.75">
      <c r="A68">
        <v>265</v>
      </c>
      <c r="C68">
        <f t="shared" si="0"/>
        <v>-813.8840964383241</v>
      </c>
      <c r="D68">
        <f t="shared" si="1"/>
        <v>754.8494977887553</v>
      </c>
      <c r="E68">
        <f t="shared" si="2"/>
        <v>356.92682998481325</v>
      </c>
    </row>
    <row r="69" spans="1:5" ht="12.75">
      <c r="A69">
        <v>270</v>
      </c>
      <c r="C69">
        <f t="shared" si="0"/>
        <v>-865.3187256579038</v>
      </c>
      <c r="D69">
        <f t="shared" si="1"/>
        <v>763.1708296166297</v>
      </c>
      <c r="E69">
        <f t="shared" si="2"/>
        <v>350.0905521811384</v>
      </c>
    </row>
    <row r="70" spans="1:5" ht="12.75">
      <c r="A70">
        <v>275</v>
      </c>
      <c r="C70">
        <f t="shared" si="0"/>
        <v>-918.0895891557495</v>
      </c>
      <c r="D70">
        <f t="shared" si="1"/>
        <v>771.2728610175918</v>
      </c>
      <c r="E70">
        <f t="shared" si="2"/>
        <v>342.751654144354</v>
      </c>
    </row>
    <row r="71" spans="1:5" ht="12.75">
      <c r="A71">
        <v>280</v>
      </c>
      <c r="C71">
        <f t="shared" si="0"/>
        <v>-972.1966869318619</v>
      </c>
      <c r="D71">
        <f t="shared" si="1"/>
        <v>779.1555919916414</v>
      </c>
      <c r="E71">
        <f t="shared" si="2"/>
        <v>334.91013587446</v>
      </c>
    </row>
    <row r="72" spans="1:5" ht="12.75">
      <c r="A72">
        <v>285</v>
      </c>
      <c r="C72">
        <f t="shared" si="0"/>
        <v>-1027.6400189862416</v>
      </c>
      <c r="D72">
        <f t="shared" si="1"/>
        <v>786.8190225387791</v>
      </c>
      <c r="E72">
        <f t="shared" si="2"/>
        <v>326.5659973714569</v>
      </c>
    </row>
    <row r="73" spans="1:5" ht="12.75">
      <c r="A73">
        <v>290</v>
      </c>
      <c r="C73">
        <f t="shared" si="0"/>
        <v>-1084.4195853188864</v>
      </c>
      <c r="D73">
        <f t="shared" si="1"/>
        <v>794.2631526590044</v>
      </c>
      <c r="E73">
        <f t="shared" si="2"/>
        <v>317.71923863534425</v>
      </c>
    </row>
    <row r="74" spans="1:5" ht="12.75">
      <c r="A74">
        <v>295</v>
      </c>
      <c r="C74">
        <f t="shared" si="0"/>
        <v>-1142.5353859297988</v>
      </c>
      <c r="D74">
        <f t="shared" si="1"/>
        <v>801.4879823523174</v>
      </c>
      <c r="E74">
        <f t="shared" si="2"/>
        <v>308.36985966612224</v>
      </c>
    </row>
    <row r="75" spans="1:5" ht="12.75">
      <c r="A75">
        <v>300</v>
      </c>
      <c r="C75">
        <f t="shared" si="0"/>
        <v>-1201.987420818977</v>
      </c>
      <c r="D75">
        <f t="shared" si="1"/>
        <v>808.4935116187182</v>
      </c>
      <c r="E75">
        <f t="shared" si="2"/>
        <v>298.5178604637907</v>
      </c>
    </row>
    <row r="76" spans="1:5" ht="12.75">
      <c r="A76">
        <v>305</v>
      </c>
      <c r="C76">
        <f t="shared" si="0"/>
        <v>-1262.775689986422</v>
      </c>
      <c r="D76">
        <f t="shared" si="1"/>
        <v>815.279740458207</v>
      </c>
      <c r="E76">
        <f t="shared" si="2"/>
        <v>288.16324102834983</v>
      </c>
    </row>
    <row r="77" spans="1:5" ht="12.75">
      <c r="A77">
        <v>310</v>
      </c>
      <c r="C77">
        <f t="shared" si="0"/>
        <v>-1324.9001934321338</v>
      </c>
      <c r="D77">
        <f t="shared" si="1"/>
        <v>821.8466688707833</v>
      </c>
      <c r="E77">
        <f t="shared" si="2"/>
        <v>277.30600135979955</v>
      </c>
    </row>
    <row r="78" spans="1:5" ht="12.75">
      <c r="A78">
        <v>315</v>
      </c>
      <c r="C78">
        <f t="shared" si="0"/>
        <v>-1388.360931156112</v>
      </c>
      <c r="D78">
        <f t="shared" si="1"/>
        <v>828.1942968564473</v>
      </c>
      <c r="E78">
        <f t="shared" si="2"/>
        <v>265.94614145813966</v>
      </c>
    </row>
    <row r="79" spans="1:5" ht="12.75">
      <c r="A79">
        <v>320</v>
      </c>
      <c r="C79">
        <f t="shared" si="0"/>
        <v>-1453.157903158357</v>
      </c>
      <c r="D79">
        <f t="shared" si="1"/>
        <v>834.3226244151992</v>
      </c>
      <c r="E79">
        <f t="shared" si="2"/>
        <v>254.0836613233705</v>
      </c>
    </row>
    <row r="80" spans="1:5" ht="12.75">
      <c r="A80">
        <v>325</v>
      </c>
      <c r="C80">
        <f aca="true" t="shared" si="3" ref="C80:C143">A80*TAN(RADIANS(alfa))-((g*A80*A80)/(2*v*v*COS(RADIANS(alfa))*COS(RADIANS(alfa))))</f>
        <v>-1519.2911094388676</v>
      </c>
      <c r="D80">
        <f aca="true" t="shared" si="4" ref="D80:D143">A80*TAN(RADIANS(alfa))-((gk*A80*A80)/(2*v*v*COS(RADIANS(alfa))*COS(RADIANS(alfa))))</f>
        <v>840.2316515470388</v>
      </c>
      <c r="E80">
        <f aca="true" t="shared" si="5" ref="E80:E143">A80*TAN(RADIANS(alfa))-((gm*A80*A80)/(2*v*v*COS(RADIANS(alfa))*COS(RADIANS(alfa))))</f>
        <v>241.71856095549197</v>
      </c>
    </row>
    <row r="81" spans="1:5" ht="12.75">
      <c r="A81">
        <v>330</v>
      </c>
      <c r="C81">
        <f t="shared" si="3"/>
        <v>-1586.7605499976453</v>
      </c>
      <c r="D81">
        <f t="shared" si="4"/>
        <v>845.9213782519662</v>
      </c>
      <c r="E81">
        <f t="shared" si="5"/>
        <v>228.85084035450382</v>
      </c>
    </row>
    <row r="82" spans="1:5" ht="12.75">
      <c r="A82">
        <v>335</v>
      </c>
      <c r="C82">
        <f t="shared" si="3"/>
        <v>-1655.56622483469</v>
      </c>
      <c r="D82">
        <f t="shared" si="4"/>
        <v>851.3918045299815</v>
      </c>
      <c r="E82">
        <f t="shared" si="5"/>
        <v>215.48049952040628</v>
      </c>
    </row>
    <row r="83" spans="1:5" ht="12.75">
      <c r="A83">
        <v>340</v>
      </c>
      <c r="C83">
        <f t="shared" si="3"/>
        <v>-1725.70813395</v>
      </c>
      <c r="D83">
        <f t="shared" si="4"/>
        <v>856.6429303810844</v>
      </c>
      <c r="E83">
        <f t="shared" si="5"/>
        <v>201.60753845319982</v>
      </c>
    </row>
    <row r="84" spans="1:5" ht="12.75">
      <c r="A84">
        <v>345</v>
      </c>
      <c r="C84">
        <f t="shared" si="3"/>
        <v>-1797.1862773435773</v>
      </c>
      <c r="D84">
        <f t="shared" si="4"/>
        <v>861.6747558052748</v>
      </c>
      <c r="E84">
        <f t="shared" si="5"/>
        <v>187.23195715288307</v>
      </c>
    </row>
    <row r="85" spans="1:5" ht="12.75">
      <c r="A85">
        <v>350</v>
      </c>
      <c r="C85">
        <f t="shared" si="3"/>
        <v>-1870.000655015421</v>
      </c>
      <c r="D85">
        <f t="shared" si="4"/>
        <v>866.4872808025533</v>
      </c>
      <c r="E85">
        <f t="shared" si="5"/>
        <v>172.3537556194574</v>
      </c>
    </row>
    <row r="86" spans="1:5" ht="12.75">
      <c r="A86">
        <v>355</v>
      </c>
      <c r="C86">
        <f t="shared" si="3"/>
        <v>-1944.1512669655312</v>
      </c>
      <c r="D86">
        <f t="shared" si="4"/>
        <v>871.0805053729194</v>
      </c>
      <c r="E86">
        <f t="shared" si="5"/>
        <v>156.97293385292232</v>
      </c>
    </row>
    <row r="87" spans="1:5" ht="12.75">
      <c r="A87">
        <v>360</v>
      </c>
      <c r="C87">
        <f t="shared" si="3"/>
        <v>-2019.6381131939086</v>
      </c>
      <c r="D87">
        <f t="shared" si="4"/>
        <v>875.4544295163736</v>
      </c>
      <c r="E87">
        <f t="shared" si="5"/>
        <v>141.08949185327765</v>
      </c>
    </row>
    <row r="88" spans="1:5" ht="12.75">
      <c r="A88">
        <v>365</v>
      </c>
      <c r="C88">
        <f t="shared" si="3"/>
        <v>-2096.461193700551</v>
      </c>
      <c r="D88">
        <f t="shared" si="4"/>
        <v>879.6090532329151</v>
      </c>
      <c r="E88">
        <f t="shared" si="5"/>
        <v>124.70342962052405</v>
      </c>
    </row>
    <row r="89" spans="1:5" ht="12.75">
      <c r="A89">
        <v>370</v>
      </c>
      <c r="C89">
        <f t="shared" si="3"/>
        <v>-2174.620508485461</v>
      </c>
      <c r="D89">
        <f t="shared" si="4"/>
        <v>883.5443765225447</v>
      </c>
      <c r="E89">
        <f t="shared" si="5"/>
        <v>107.81474715466038</v>
      </c>
    </row>
    <row r="90" spans="1:5" ht="12.75">
      <c r="A90">
        <v>375</v>
      </c>
      <c r="C90">
        <f t="shared" si="3"/>
        <v>-2254.116057548637</v>
      </c>
      <c r="D90">
        <f t="shared" si="4"/>
        <v>887.260399385262</v>
      </c>
      <c r="E90">
        <f t="shared" si="5"/>
        <v>90.42344445568756</v>
      </c>
    </row>
    <row r="91" spans="1:5" ht="12.75">
      <c r="A91">
        <v>380</v>
      </c>
      <c r="C91">
        <f t="shared" si="3"/>
        <v>-2334.94784089008</v>
      </c>
      <c r="D91">
        <f t="shared" si="4"/>
        <v>890.7571218210667</v>
      </c>
      <c r="E91">
        <f t="shared" si="5"/>
        <v>72.52952152360513</v>
      </c>
    </row>
    <row r="92" spans="1:5" ht="12.75">
      <c r="A92">
        <v>385</v>
      </c>
      <c r="C92">
        <f t="shared" si="3"/>
        <v>-2417.11585850979</v>
      </c>
      <c r="D92">
        <f t="shared" si="4"/>
        <v>894.0345438299595</v>
      </c>
      <c r="E92">
        <f t="shared" si="5"/>
        <v>54.13297835841354</v>
      </c>
    </row>
    <row r="93" spans="1:5" ht="12.75">
      <c r="A93">
        <v>390</v>
      </c>
      <c r="C93">
        <f t="shared" si="3"/>
        <v>-2500.620110407765</v>
      </c>
      <c r="D93">
        <f t="shared" si="4"/>
        <v>897.09266541194</v>
      </c>
      <c r="E93">
        <f t="shared" si="5"/>
        <v>35.23381496011234</v>
      </c>
    </row>
    <row r="94" spans="1:5" ht="12.75">
      <c r="A94">
        <v>395</v>
      </c>
      <c r="C94">
        <f t="shared" si="3"/>
        <v>-2585.4605965840074</v>
      </c>
      <c r="D94">
        <f t="shared" si="4"/>
        <v>899.9314865670083</v>
      </c>
      <c r="E94">
        <f t="shared" si="5"/>
        <v>15.83203132870176</v>
      </c>
    </row>
    <row r="95" spans="1:5" ht="12.75">
      <c r="A95">
        <v>400</v>
      </c>
      <c r="C95">
        <f t="shared" si="3"/>
        <v>-2671.637317038517</v>
      </c>
      <c r="D95">
        <f t="shared" si="4"/>
        <v>902.5510072951644</v>
      </c>
      <c r="E95">
        <f t="shared" si="5"/>
        <v>-4.072372535817976</v>
      </c>
    </row>
    <row r="96" spans="1:5" ht="12.75">
      <c r="A96">
        <v>405</v>
      </c>
      <c r="C96">
        <f t="shared" si="3"/>
        <v>-2759.150271771291</v>
      </c>
      <c r="D96">
        <f t="shared" si="4"/>
        <v>904.9512275964081</v>
      </c>
      <c r="E96">
        <f t="shared" si="5"/>
        <v>-24.479396633447323</v>
      </c>
    </row>
    <row r="97" spans="1:5" ht="12.75">
      <c r="A97">
        <v>410</v>
      </c>
      <c r="C97">
        <f t="shared" si="3"/>
        <v>-2847.999460782334</v>
      </c>
      <c r="D97">
        <f t="shared" si="4"/>
        <v>907.1321474707397</v>
      </c>
      <c r="E97">
        <f t="shared" si="5"/>
        <v>-45.38904096418628</v>
      </c>
    </row>
    <row r="98" spans="1:5" ht="12.75">
      <c r="A98">
        <v>415</v>
      </c>
      <c r="C98">
        <f t="shared" si="3"/>
        <v>-2938.184884071642</v>
      </c>
      <c r="D98">
        <f t="shared" si="4"/>
        <v>909.0937669181586</v>
      </c>
      <c r="E98">
        <f t="shared" si="5"/>
        <v>-66.80130552803462</v>
      </c>
    </row>
    <row r="99" spans="1:5" ht="12.75">
      <c r="A99">
        <v>420</v>
      </c>
      <c r="C99">
        <f t="shared" si="3"/>
        <v>-3029.706541639217</v>
      </c>
      <c r="D99">
        <f t="shared" si="4"/>
        <v>910.8360859386659</v>
      </c>
      <c r="E99">
        <f t="shared" si="5"/>
        <v>-88.71619032499234</v>
      </c>
    </row>
    <row r="100" spans="1:5" ht="12.75">
      <c r="A100">
        <v>425</v>
      </c>
      <c r="C100">
        <f t="shared" si="3"/>
        <v>-3122.564433485059</v>
      </c>
      <c r="D100">
        <f t="shared" si="4"/>
        <v>912.3591045322606</v>
      </c>
      <c r="E100">
        <f t="shared" si="5"/>
        <v>-111.13369535505922</v>
      </c>
    </row>
    <row r="101" spans="1:5" ht="12.75">
      <c r="A101">
        <v>430</v>
      </c>
      <c r="C101">
        <f t="shared" si="3"/>
        <v>-3216.7585596091667</v>
      </c>
      <c r="D101">
        <f t="shared" si="4"/>
        <v>913.6628226989432</v>
      </c>
      <c r="E101">
        <f t="shared" si="5"/>
        <v>-134.0538206182357</v>
      </c>
    </row>
    <row r="102" spans="1:5" ht="12.75">
      <c r="A102">
        <v>435</v>
      </c>
      <c r="C102">
        <f t="shared" si="3"/>
        <v>-3312.2889200115414</v>
      </c>
      <c r="D102">
        <f t="shared" si="4"/>
        <v>914.7472404387136</v>
      </c>
      <c r="E102">
        <f t="shared" si="5"/>
        <v>-157.47656611452135</v>
      </c>
    </row>
    <row r="103" spans="1:5" ht="12.75">
      <c r="A103">
        <v>440</v>
      </c>
      <c r="C103">
        <f t="shared" si="3"/>
        <v>-3409.155514692183</v>
      </c>
      <c r="D103">
        <f t="shared" si="4"/>
        <v>915.6123577515715</v>
      </c>
      <c r="E103">
        <f t="shared" si="5"/>
        <v>-181.40193184391705</v>
      </c>
    </row>
    <row r="104" spans="1:5" ht="12.75">
      <c r="A104">
        <v>445</v>
      </c>
      <c r="C104">
        <f t="shared" si="3"/>
        <v>-3507.35834365109</v>
      </c>
      <c r="D104">
        <f t="shared" si="4"/>
        <v>916.2581746375173</v>
      </c>
      <c r="E104">
        <f t="shared" si="5"/>
        <v>-205.82991780642192</v>
      </c>
    </row>
    <row r="105" spans="1:5" ht="12.75">
      <c r="A105">
        <v>450</v>
      </c>
      <c r="C105">
        <f t="shared" si="3"/>
        <v>-3606.8974068882635</v>
      </c>
      <c r="D105">
        <f t="shared" si="4"/>
        <v>916.684691096551</v>
      </c>
      <c r="E105">
        <f t="shared" si="5"/>
        <v>-230.76052400203616</v>
      </c>
    </row>
    <row r="106" spans="1:5" ht="12.75">
      <c r="A106">
        <v>455</v>
      </c>
      <c r="C106">
        <f t="shared" si="3"/>
        <v>-3707.7727044037038</v>
      </c>
      <c r="D106">
        <f t="shared" si="4"/>
        <v>916.8919071286722</v>
      </c>
      <c r="E106">
        <f t="shared" si="5"/>
        <v>-256.19375043075956</v>
      </c>
    </row>
    <row r="107" spans="1:5" ht="12.75">
      <c r="A107">
        <v>460</v>
      </c>
      <c r="C107">
        <f t="shared" si="3"/>
        <v>-3809.984236197412</v>
      </c>
      <c r="D107">
        <f t="shared" si="4"/>
        <v>916.8798227338815</v>
      </c>
      <c r="E107">
        <f t="shared" si="5"/>
        <v>-282.1295970925926</v>
      </c>
    </row>
    <row r="108" spans="1:5" ht="12.75">
      <c r="A108">
        <v>465</v>
      </c>
      <c r="C108">
        <f t="shared" si="3"/>
        <v>-3913.532002269387</v>
      </c>
      <c r="D108">
        <f t="shared" si="4"/>
        <v>916.6484379121782</v>
      </c>
      <c r="E108">
        <f t="shared" si="5"/>
        <v>-308.5680639875352</v>
      </c>
    </row>
    <row r="109" spans="1:5" ht="12.75">
      <c r="A109">
        <v>470</v>
      </c>
      <c r="C109">
        <f t="shared" si="3"/>
        <v>-4018.416002619625</v>
      </c>
      <c r="D109">
        <f t="shared" si="4"/>
        <v>916.197752663563</v>
      </c>
      <c r="E109">
        <f t="shared" si="5"/>
        <v>-335.509151115587</v>
      </c>
    </row>
    <row r="110" spans="1:5" ht="12.75">
      <c r="A110">
        <v>475</v>
      </c>
      <c r="C110">
        <f t="shared" si="3"/>
        <v>-4124.636237248132</v>
      </c>
      <c r="D110">
        <f t="shared" si="4"/>
        <v>915.5277669880354</v>
      </c>
      <c r="E110">
        <f t="shared" si="5"/>
        <v>-362.95285847674836</v>
      </c>
    </row>
    <row r="111" spans="1:5" ht="12.75">
      <c r="A111">
        <v>480</v>
      </c>
      <c r="C111">
        <f t="shared" si="3"/>
        <v>-4232.192706154905</v>
      </c>
      <c r="D111">
        <f t="shared" si="4"/>
        <v>914.6384808855952</v>
      </c>
      <c r="E111">
        <f t="shared" si="5"/>
        <v>-390.89918607101913</v>
      </c>
    </row>
    <row r="112" spans="1:5" ht="12.75">
      <c r="A112">
        <v>485</v>
      </c>
      <c r="C112">
        <f t="shared" si="3"/>
        <v>-4341.085409339945</v>
      </c>
      <c r="D112">
        <f t="shared" si="4"/>
        <v>913.5298943562432</v>
      </c>
      <c r="E112">
        <f t="shared" si="5"/>
        <v>-419.3481338983993</v>
      </c>
    </row>
    <row r="113" spans="1:5" ht="12.75">
      <c r="A113">
        <v>490</v>
      </c>
      <c r="C113">
        <f t="shared" si="3"/>
        <v>-4451.314346803251</v>
      </c>
      <c r="D113">
        <f t="shared" si="4"/>
        <v>912.2020073999788</v>
      </c>
      <c r="E113">
        <f t="shared" si="5"/>
        <v>-448.29970195888905</v>
      </c>
    </row>
    <row r="114" spans="1:5" ht="12.75">
      <c r="A114">
        <v>495</v>
      </c>
      <c r="C114">
        <f t="shared" si="3"/>
        <v>-4562.879518544823</v>
      </c>
      <c r="D114">
        <f t="shared" si="4"/>
        <v>910.6548200168024</v>
      </c>
      <c r="E114">
        <f t="shared" si="5"/>
        <v>-477.75389025248796</v>
      </c>
    </row>
    <row r="115" spans="1:5" ht="12.75">
      <c r="A115">
        <v>500</v>
      </c>
      <c r="C115">
        <f t="shared" si="3"/>
        <v>-4675.780924564663</v>
      </c>
      <c r="D115">
        <f t="shared" si="4"/>
        <v>908.8883322067136</v>
      </c>
      <c r="E115">
        <f t="shared" si="5"/>
        <v>-507.7106987791965</v>
      </c>
    </row>
    <row r="116" spans="1:5" ht="12.75">
      <c r="A116">
        <v>505</v>
      </c>
      <c r="C116">
        <f t="shared" si="3"/>
        <v>-4790.0185648627685</v>
      </c>
      <c r="D116">
        <f t="shared" si="4"/>
        <v>906.9025439697125</v>
      </c>
      <c r="E116">
        <f t="shared" si="5"/>
        <v>-538.1701275390142</v>
      </c>
    </row>
    <row r="117" spans="1:5" ht="12.75">
      <c r="A117">
        <v>510</v>
      </c>
      <c r="C117">
        <f t="shared" si="3"/>
        <v>-4905.59243943914</v>
      </c>
      <c r="D117">
        <f t="shared" si="4"/>
        <v>904.6974553057989</v>
      </c>
      <c r="E117">
        <f t="shared" si="5"/>
        <v>-569.1321765319412</v>
      </c>
    </row>
    <row r="118" spans="1:5" ht="12.75">
      <c r="A118">
        <v>515</v>
      </c>
      <c r="C118">
        <f t="shared" si="3"/>
        <v>-5022.50254829378</v>
      </c>
      <c r="D118">
        <f t="shared" si="4"/>
        <v>902.2730662149736</v>
      </c>
      <c r="E118">
        <f t="shared" si="5"/>
        <v>-600.5968457579784</v>
      </c>
    </row>
    <row r="119" spans="1:5" ht="12.75">
      <c r="A119">
        <v>520</v>
      </c>
      <c r="C119">
        <f t="shared" si="3"/>
        <v>-5140.748891426685</v>
      </c>
      <c r="D119">
        <f t="shared" si="4"/>
        <v>899.6293766972358</v>
      </c>
      <c r="E119">
        <f t="shared" si="5"/>
        <v>-632.5641352171247</v>
      </c>
    </row>
    <row r="120" spans="1:5" ht="12.75">
      <c r="A120">
        <v>525</v>
      </c>
      <c r="C120">
        <f t="shared" si="3"/>
        <v>-5260.331468837856</v>
      </c>
      <c r="D120">
        <f t="shared" si="4"/>
        <v>896.766386752586</v>
      </c>
      <c r="E120">
        <f t="shared" si="5"/>
        <v>-665.0340449093796</v>
      </c>
    </row>
    <row r="121" spans="1:5" ht="12.75">
      <c r="A121">
        <v>530</v>
      </c>
      <c r="C121">
        <f t="shared" si="3"/>
        <v>-5381.250280527294</v>
      </c>
      <c r="D121">
        <f t="shared" si="4"/>
        <v>893.6840963810234</v>
      </c>
      <c r="E121">
        <f t="shared" si="5"/>
        <v>-698.0065748347452</v>
      </c>
    </row>
    <row r="122" spans="1:5" ht="12.75">
      <c r="A122">
        <v>535</v>
      </c>
      <c r="C122">
        <f t="shared" si="3"/>
        <v>-5503.505326495</v>
      </c>
      <c r="D122">
        <f t="shared" si="4"/>
        <v>890.3825055825487</v>
      </c>
      <c r="E122">
        <f t="shared" si="5"/>
        <v>-731.4817249932198</v>
      </c>
    </row>
    <row r="123" spans="1:5" ht="12.75">
      <c r="A123">
        <v>540</v>
      </c>
      <c r="C123">
        <f t="shared" si="3"/>
        <v>-5627.096606740972</v>
      </c>
      <c r="D123">
        <f t="shared" si="4"/>
        <v>886.8616143571621</v>
      </c>
      <c r="E123">
        <f t="shared" si="5"/>
        <v>-765.4594953848032</v>
      </c>
    </row>
    <row r="124" spans="1:5" ht="12.75">
      <c r="A124">
        <v>545</v>
      </c>
      <c r="C124">
        <f t="shared" si="3"/>
        <v>-5752.024121265209</v>
      </c>
      <c r="D124">
        <f t="shared" si="4"/>
        <v>883.1214227048631</v>
      </c>
      <c r="E124">
        <f t="shared" si="5"/>
        <v>-799.9398860094966</v>
      </c>
    </row>
    <row r="125" spans="1:5" ht="12.75">
      <c r="A125">
        <v>550</v>
      </c>
      <c r="C125">
        <f t="shared" si="3"/>
        <v>-5878.287870067714</v>
      </c>
      <c r="D125">
        <f t="shared" si="4"/>
        <v>879.1619306256521</v>
      </c>
      <c r="E125">
        <f t="shared" si="5"/>
        <v>-834.9228968672992</v>
      </c>
    </row>
    <row r="126" spans="1:5" ht="12.75">
      <c r="A126">
        <v>555</v>
      </c>
      <c r="C126">
        <f t="shared" si="3"/>
        <v>-6005.887853148483</v>
      </c>
      <c r="D126">
        <f t="shared" si="4"/>
        <v>874.9831381195281</v>
      </c>
      <c r="E126">
        <f t="shared" si="5"/>
        <v>-870.4085279582114</v>
      </c>
    </row>
    <row r="127" spans="1:5" ht="12.75">
      <c r="A127">
        <v>560</v>
      </c>
      <c r="C127">
        <f t="shared" si="3"/>
        <v>-6134.82407050752</v>
      </c>
      <c r="D127">
        <f t="shared" si="4"/>
        <v>870.5850451864924</v>
      </c>
      <c r="E127">
        <f t="shared" si="5"/>
        <v>-906.3967792822332</v>
      </c>
    </row>
    <row r="128" spans="1:5" ht="12.75">
      <c r="A128">
        <v>565</v>
      </c>
      <c r="C128">
        <f t="shared" si="3"/>
        <v>-6265.096522144828</v>
      </c>
      <c r="D128">
        <f t="shared" si="4"/>
        <v>865.9676518265446</v>
      </c>
      <c r="E128">
        <f t="shared" si="5"/>
        <v>-942.8876508393637</v>
      </c>
    </row>
    <row r="129" spans="1:5" ht="12.75">
      <c r="A129">
        <v>570</v>
      </c>
      <c r="C129">
        <f t="shared" si="3"/>
        <v>-6396.705208060398</v>
      </c>
      <c r="D129">
        <f t="shared" si="4"/>
        <v>861.1309580396844</v>
      </c>
      <c r="E129">
        <f t="shared" si="5"/>
        <v>-979.8811426296043</v>
      </c>
    </row>
    <row r="130" spans="1:5" ht="12.75">
      <c r="A130">
        <v>575</v>
      </c>
      <c r="C130">
        <f t="shared" si="3"/>
        <v>-6529.650128254232</v>
      </c>
      <c r="D130">
        <f t="shared" si="4"/>
        <v>856.0749638259122</v>
      </c>
      <c r="E130">
        <f t="shared" si="5"/>
        <v>-1017.377254652954</v>
      </c>
    </row>
    <row r="131" spans="1:5" ht="12.75">
      <c r="A131">
        <v>580</v>
      </c>
      <c r="C131">
        <f t="shared" si="3"/>
        <v>-6663.931282726337</v>
      </c>
      <c r="D131">
        <f t="shared" si="4"/>
        <v>850.7996691852272</v>
      </c>
      <c r="E131">
        <f t="shared" si="5"/>
        <v>-1055.3759869094133</v>
      </c>
    </row>
    <row r="132" spans="1:5" ht="12.75">
      <c r="A132">
        <v>585</v>
      </c>
      <c r="C132">
        <f t="shared" si="3"/>
        <v>-6799.548671476707</v>
      </c>
      <c r="D132">
        <f t="shared" si="4"/>
        <v>845.3050741176305</v>
      </c>
      <c r="E132">
        <f t="shared" si="5"/>
        <v>-1093.8773393989818</v>
      </c>
    </row>
    <row r="133" spans="1:5" ht="12.75">
      <c r="A133">
        <v>590</v>
      </c>
      <c r="C133">
        <f t="shared" si="3"/>
        <v>-6936.502294505344</v>
      </c>
      <c r="D133">
        <f t="shared" si="4"/>
        <v>839.5911786231211</v>
      </c>
      <c r="E133">
        <f t="shared" si="5"/>
        <v>-1132.88131212166</v>
      </c>
    </row>
    <row r="134" spans="1:5" ht="12.75">
      <c r="A134">
        <v>595</v>
      </c>
      <c r="C134">
        <f t="shared" si="3"/>
        <v>-7074.7921518122475</v>
      </c>
      <c r="D134">
        <f t="shared" si="4"/>
        <v>833.6579827016994</v>
      </c>
      <c r="E134">
        <f t="shared" si="5"/>
        <v>-1172.3879050774476</v>
      </c>
    </row>
    <row r="135" spans="1:5" ht="12.75">
      <c r="A135">
        <v>600</v>
      </c>
      <c r="C135">
        <f t="shared" si="3"/>
        <v>-7214.418243397415</v>
      </c>
      <c r="D135">
        <f t="shared" si="4"/>
        <v>827.5054863533658</v>
      </c>
      <c r="E135">
        <f t="shared" si="5"/>
        <v>-1212.3971182663445</v>
      </c>
    </row>
    <row r="136" spans="1:5" ht="12.75">
      <c r="A136">
        <v>605</v>
      </c>
      <c r="C136">
        <f t="shared" si="3"/>
        <v>-7355.380569260851</v>
      </c>
      <c r="D136">
        <f t="shared" si="4"/>
        <v>821.1336895781201</v>
      </c>
      <c r="E136">
        <f t="shared" si="5"/>
        <v>-1252.908951688351</v>
      </c>
    </row>
    <row r="137" spans="1:5" ht="12.75">
      <c r="A137">
        <v>610</v>
      </c>
      <c r="C137">
        <f t="shared" si="3"/>
        <v>-7497.679129402554</v>
      </c>
      <c r="D137">
        <f t="shared" si="4"/>
        <v>814.5425923759622</v>
      </c>
      <c r="E137">
        <f t="shared" si="5"/>
        <v>-1293.9234053434666</v>
      </c>
    </row>
    <row r="138" spans="1:5" ht="12.75">
      <c r="A138">
        <v>615</v>
      </c>
      <c r="C138">
        <f t="shared" si="3"/>
        <v>-7641.313923822525</v>
      </c>
      <c r="D138">
        <f t="shared" si="4"/>
        <v>807.7321947468915</v>
      </c>
      <c r="E138">
        <f t="shared" si="5"/>
        <v>-1335.4404792316918</v>
      </c>
    </row>
    <row r="139" spans="1:5" ht="12.75">
      <c r="A139">
        <v>620</v>
      </c>
      <c r="C139">
        <f t="shared" si="3"/>
        <v>-7786.28495252076</v>
      </c>
      <c r="D139">
        <f t="shared" si="4"/>
        <v>800.7024966909091</v>
      </c>
      <c r="E139">
        <f t="shared" si="5"/>
        <v>-1377.4601733530262</v>
      </c>
    </row>
    <row r="140" spans="1:5" ht="12.75">
      <c r="A140">
        <v>625</v>
      </c>
      <c r="C140">
        <f t="shared" si="3"/>
        <v>-7932.59221549726</v>
      </c>
      <c r="D140">
        <f t="shared" si="4"/>
        <v>793.4534982080138</v>
      </c>
      <c r="E140">
        <f t="shared" si="5"/>
        <v>-1419.9824877074702</v>
      </c>
    </row>
    <row r="141" spans="1:5" ht="12.75">
      <c r="A141">
        <v>630</v>
      </c>
      <c r="C141">
        <f t="shared" si="3"/>
        <v>-8080.23571275203</v>
      </c>
      <c r="D141">
        <f t="shared" si="4"/>
        <v>785.9851992982067</v>
      </c>
      <c r="E141">
        <f t="shared" si="5"/>
        <v>-1463.0074222950238</v>
      </c>
    </row>
    <row r="142" spans="1:5" ht="12.75">
      <c r="A142">
        <v>635</v>
      </c>
      <c r="C142">
        <f t="shared" si="3"/>
        <v>-8229.215444285066</v>
      </c>
      <c r="D142">
        <f t="shared" si="4"/>
        <v>778.2975999614875</v>
      </c>
      <c r="E142">
        <f t="shared" si="5"/>
        <v>-1506.5349771156866</v>
      </c>
    </row>
    <row r="143" spans="1:5" ht="12.75">
      <c r="A143">
        <v>640</v>
      </c>
      <c r="C143">
        <f t="shared" si="3"/>
        <v>-8379.53141009637</v>
      </c>
      <c r="D143">
        <f t="shared" si="4"/>
        <v>770.390700197856</v>
      </c>
      <c r="E143">
        <f t="shared" si="5"/>
        <v>-1550.565152169459</v>
      </c>
    </row>
    <row r="144" spans="1:5" ht="12.75">
      <c r="A144">
        <v>645</v>
      </c>
      <c r="C144">
        <f aca="true" t="shared" si="6" ref="C144:C207">A144*TAN(RADIANS(alfa))-((g*A144*A144)/(2*v*v*COS(RADIANS(alfa))*COS(RADIANS(alfa))))</f>
        <v>-8531.183610185935</v>
      </c>
      <c r="D144">
        <f aca="true" t="shared" si="7" ref="D144:D207">A144*TAN(RADIANS(alfa))-((gk*A144*A144)/(2*v*v*COS(RADIANS(alfa))*COS(RADIANS(alfa))))</f>
        <v>762.2645000073123</v>
      </c>
      <c r="E144">
        <f aca="true" t="shared" si="8" ref="E144:E207">A144*TAN(RADIANS(alfa))-((gm*A144*A144)/(2*v*v*COS(RADIANS(alfa))*COS(RADIANS(alfa))))</f>
        <v>-1595.097947456341</v>
      </c>
    </row>
    <row r="145" spans="1:5" ht="12.75">
      <c r="A145">
        <v>650</v>
      </c>
      <c r="C145">
        <f t="shared" si="6"/>
        <v>-8684.17204455377</v>
      </c>
      <c r="D145">
        <f t="shared" si="7"/>
        <v>753.918999389856</v>
      </c>
      <c r="E145">
        <f t="shared" si="8"/>
        <v>-1640.1333629763317</v>
      </c>
    </row>
    <row r="146" spans="1:5" ht="12.75">
      <c r="A146">
        <v>655</v>
      </c>
      <c r="C146">
        <f t="shared" si="6"/>
        <v>-8838.496713199871</v>
      </c>
      <c r="D146">
        <f t="shared" si="7"/>
        <v>745.3541983454879</v>
      </c>
      <c r="E146">
        <f t="shared" si="8"/>
        <v>-1685.671398729432</v>
      </c>
    </row>
    <row r="147" spans="1:5" ht="12.75">
      <c r="A147">
        <v>660</v>
      </c>
      <c r="C147">
        <f t="shared" si="6"/>
        <v>-8994.15761612424</v>
      </c>
      <c r="D147">
        <f t="shared" si="7"/>
        <v>736.5700968742069</v>
      </c>
      <c r="E147">
        <f t="shared" si="8"/>
        <v>-1731.7120547156428</v>
      </c>
    </row>
    <row r="148" spans="1:5" ht="12.75">
      <c r="A148">
        <v>665</v>
      </c>
      <c r="C148">
        <f t="shared" si="6"/>
        <v>-9151.154753326873</v>
      </c>
      <c r="D148">
        <f t="shared" si="7"/>
        <v>727.5666949760139</v>
      </c>
      <c r="E148">
        <f t="shared" si="8"/>
        <v>-1778.2553309349619</v>
      </c>
    </row>
    <row r="149" spans="1:5" ht="12.75">
      <c r="A149">
        <v>670</v>
      </c>
      <c r="C149">
        <f t="shared" si="6"/>
        <v>-9309.488124807776</v>
      </c>
      <c r="D149">
        <f t="shared" si="7"/>
        <v>718.3439926509093</v>
      </c>
      <c r="E149">
        <f t="shared" si="8"/>
        <v>-1825.3012273873915</v>
      </c>
    </row>
    <row r="150" spans="1:5" ht="12.75">
      <c r="A150">
        <v>675</v>
      </c>
      <c r="C150">
        <f t="shared" si="6"/>
        <v>-9469.157730566942</v>
      </c>
      <c r="D150">
        <f t="shared" si="7"/>
        <v>708.9019898988918</v>
      </c>
      <c r="E150">
        <f t="shared" si="8"/>
        <v>-1872.8497440729288</v>
      </c>
    </row>
    <row r="151" spans="1:5" ht="12.75">
      <c r="A151">
        <v>680</v>
      </c>
      <c r="C151">
        <f t="shared" si="6"/>
        <v>-9630.163570604374</v>
      </c>
      <c r="D151">
        <f t="shared" si="7"/>
        <v>699.2406867199625</v>
      </c>
      <c r="E151">
        <f t="shared" si="8"/>
        <v>-1920.9008809915758</v>
      </c>
    </row>
    <row r="152" spans="1:5" ht="12.75">
      <c r="A152">
        <v>685</v>
      </c>
      <c r="C152">
        <f t="shared" si="6"/>
        <v>-9792.505644920075</v>
      </c>
      <c r="D152">
        <f t="shared" si="7"/>
        <v>689.3600831141202</v>
      </c>
      <c r="E152">
        <f t="shared" si="8"/>
        <v>-1969.4546381433343</v>
      </c>
    </row>
    <row r="153" spans="1:5" ht="12.75">
      <c r="A153">
        <v>690</v>
      </c>
      <c r="C153">
        <f t="shared" si="6"/>
        <v>-9956.183953514043</v>
      </c>
      <c r="D153">
        <f t="shared" si="7"/>
        <v>679.260179081366</v>
      </c>
      <c r="E153">
        <f t="shared" si="8"/>
        <v>-2018.511015528201</v>
      </c>
    </row>
    <row r="154" spans="1:5" ht="12.75">
      <c r="A154">
        <v>695</v>
      </c>
      <c r="C154">
        <f t="shared" si="6"/>
        <v>-10121.198496386278</v>
      </c>
      <c r="D154">
        <f t="shared" si="7"/>
        <v>668.9409746217002</v>
      </c>
      <c r="E154">
        <f t="shared" si="8"/>
        <v>-2068.070013146177</v>
      </c>
    </row>
    <row r="155" spans="1:5" ht="12.75">
      <c r="A155">
        <v>700</v>
      </c>
      <c r="C155">
        <f t="shared" si="6"/>
        <v>-10287.549273536775</v>
      </c>
      <c r="D155">
        <f t="shared" si="7"/>
        <v>658.4024697351215</v>
      </c>
      <c r="E155">
        <f t="shared" si="8"/>
        <v>-2118.131630997262</v>
      </c>
    </row>
    <row r="156" spans="1:5" ht="12.75">
      <c r="A156">
        <v>705</v>
      </c>
      <c r="C156">
        <f t="shared" si="6"/>
        <v>-10455.236284965542</v>
      </c>
      <c r="D156">
        <f t="shared" si="7"/>
        <v>647.6446644216308</v>
      </c>
      <c r="E156">
        <f t="shared" si="8"/>
        <v>-2168.695869081456</v>
      </c>
    </row>
    <row r="157" spans="1:5" ht="12.75">
      <c r="A157">
        <v>710</v>
      </c>
      <c r="C157">
        <f t="shared" si="6"/>
        <v>-10624.259530672574</v>
      </c>
      <c r="D157">
        <f t="shared" si="7"/>
        <v>636.6675586812275</v>
      </c>
      <c r="E157">
        <f t="shared" si="8"/>
        <v>-2219.762727398761</v>
      </c>
    </row>
    <row r="158" spans="1:5" ht="12.75">
      <c r="A158">
        <v>715</v>
      </c>
      <c r="C158">
        <f t="shared" si="6"/>
        <v>-10794.619010657874</v>
      </c>
      <c r="D158">
        <f t="shared" si="7"/>
        <v>625.4711525139128</v>
      </c>
      <c r="E158">
        <f t="shared" si="8"/>
        <v>-2271.3322059491747</v>
      </c>
    </row>
    <row r="159" spans="1:5" ht="12.75">
      <c r="A159">
        <v>720</v>
      </c>
      <c r="C159">
        <f t="shared" si="6"/>
        <v>-10966.314724921443</v>
      </c>
      <c r="D159">
        <f t="shared" si="7"/>
        <v>614.0554459196856</v>
      </c>
      <c r="E159">
        <f t="shared" si="8"/>
        <v>-2323.404304732698</v>
      </c>
    </row>
    <row r="160" spans="1:5" ht="12.75">
      <c r="A160">
        <v>725</v>
      </c>
      <c r="C160">
        <f t="shared" si="6"/>
        <v>-11139.346673463271</v>
      </c>
      <c r="D160">
        <f t="shared" si="7"/>
        <v>602.4204388985454</v>
      </c>
      <c r="E160">
        <f t="shared" si="8"/>
        <v>-2375.9790237493307</v>
      </c>
    </row>
    <row r="161" spans="1:5" ht="12.75">
      <c r="A161">
        <v>730</v>
      </c>
      <c r="C161">
        <f t="shared" si="6"/>
        <v>-11313.714856283372</v>
      </c>
      <c r="D161">
        <f t="shared" si="7"/>
        <v>590.5661314504932</v>
      </c>
      <c r="E161">
        <f t="shared" si="8"/>
        <v>-2429.056362999071</v>
      </c>
    </row>
    <row r="162" spans="1:5" ht="12.75">
      <c r="A162">
        <v>735</v>
      </c>
      <c r="C162">
        <f t="shared" si="6"/>
        <v>-11489.419273381738</v>
      </c>
      <c r="D162">
        <f t="shared" si="7"/>
        <v>578.492523575529</v>
      </c>
      <c r="E162">
        <f t="shared" si="8"/>
        <v>-2482.636322481924</v>
      </c>
    </row>
    <row r="163" spans="1:5" ht="12.75">
      <c r="A163">
        <v>740</v>
      </c>
      <c r="C163">
        <f t="shared" si="6"/>
        <v>-11666.459924758368</v>
      </c>
      <c r="D163">
        <f t="shared" si="7"/>
        <v>566.1996152736529</v>
      </c>
      <c r="E163">
        <f t="shared" si="8"/>
        <v>-2536.7189021978843</v>
      </c>
    </row>
    <row r="164" spans="1:5" ht="12.75">
      <c r="A164">
        <v>745</v>
      </c>
      <c r="C164">
        <f t="shared" si="6"/>
        <v>-11844.83681041327</v>
      </c>
      <c r="D164">
        <f t="shared" si="7"/>
        <v>553.6874065448642</v>
      </c>
      <c r="E164">
        <f t="shared" si="8"/>
        <v>-2591.3041021469553</v>
      </c>
    </row>
    <row r="165" spans="1:5" ht="12.75">
      <c r="A165">
        <v>750</v>
      </c>
      <c r="C165">
        <f t="shared" si="6"/>
        <v>-12024.549930346431</v>
      </c>
      <c r="D165">
        <f t="shared" si="7"/>
        <v>540.9558973891635</v>
      </c>
      <c r="E165">
        <f t="shared" si="8"/>
        <v>-2646.391922329134</v>
      </c>
    </row>
    <row r="166" spans="1:5" ht="12.75">
      <c r="A166">
        <v>755</v>
      </c>
      <c r="C166">
        <f t="shared" si="6"/>
        <v>-12205.599284557864</v>
      </c>
      <c r="D166">
        <f t="shared" si="7"/>
        <v>528.0050878065499</v>
      </c>
      <c r="E166">
        <f t="shared" si="8"/>
        <v>-2701.9823627444234</v>
      </c>
    </row>
    <row r="167" spans="1:5" ht="12.75">
      <c r="A167">
        <v>760</v>
      </c>
      <c r="C167">
        <f t="shared" si="6"/>
        <v>-12387.984873047562</v>
      </c>
      <c r="D167">
        <f t="shared" si="7"/>
        <v>514.8349777970243</v>
      </c>
      <c r="E167">
        <f t="shared" si="8"/>
        <v>-2758.075423392822</v>
      </c>
    </row>
    <row r="168" spans="1:5" ht="12.75">
      <c r="A168">
        <v>765</v>
      </c>
      <c r="C168">
        <f t="shared" si="6"/>
        <v>-12571.706695815526</v>
      </c>
      <c r="D168">
        <f t="shared" si="7"/>
        <v>501.4455673605871</v>
      </c>
      <c r="E168">
        <f t="shared" si="8"/>
        <v>-2814.67110427433</v>
      </c>
    </row>
    <row r="169" spans="1:5" ht="12.75">
      <c r="A169">
        <v>770</v>
      </c>
      <c r="C169">
        <f t="shared" si="6"/>
        <v>-12756.76475286176</v>
      </c>
      <c r="D169">
        <f t="shared" si="7"/>
        <v>487.836856497237</v>
      </c>
      <c r="E169">
        <f t="shared" si="8"/>
        <v>-2871.769405388947</v>
      </c>
    </row>
    <row r="170" spans="1:5" ht="12.75">
      <c r="A170">
        <v>775</v>
      </c>
      <c r="C170">
        <f t="shared" si="6"/>
        <v>-12943.159044186255</v>
      </c>
      <c r="D170">
        <f t="shared" si="7"/>
        <v>474.00884520697537</v>
      </c>
      <c r="E170">
        <f t="shared" si="8"/>
        <v>-2929.370326736673</v>
      </c>
    </row>
    <row r="171" spans="1:5" ht="12.75">
      <c r="A171">
        <v>780</v>
      </c>
      <c r="C171">
        <f t="shared" si="6"/>
        <v>-13130.889569789018</v>
      </c>
      <c r="D171">
        <f t="shared" si="7"/>
        <v>459.96153348980033</v>
      </c>
      <c r="E171">
        <f t="shared" si="8"/>
        <v>-2987.47386831751</v>
      </c>
    </row>
    <row r="172" spans="1:5" ht="12.75">
      <c r="A172">
        <v>785</v>
      </c>
      <c r="C172">
        <f t="shared" si="6"/>
        <v>-13319.95632967005</v>
      </c>
      <c r="D172">
        <f t="shared" si="7"/>
        <v>445.6949213457142</v>
      </c>
      <c r="E172">
        <f t="shared" si="8"/>
        <v>-3046.0800301314557</v>
      </c>
    </row>
    <row r="173" spans="1:5" ht="12.75">
      <c r="A173">
        <v>790</v>
      </c>
      <c r="C173">
        <f t="shared" si="6"/>
        <v>-13510.359323829347</v>
      </c>
      <c r="D173">
        <f t="shared" si="7"/>
        <v>431.20900877471513</v>
      </c>
      <c r="E173">
        <f t="shared" si="8"/>
        <v>-3105.188812178511</v>
      </c>
    </row>
    <row r="174" spans="1:5" ht="12.75">
      <c r="A174">
        <v>795</v>
      </c>
      <c r="C174">
        <f t="shared" si="6"/>
        <v>-13702.098552266914</v>
      </c>
      <c r="D174">
        <f t="shared" si="7"/>
        <v>416.50379577680405</v>
      </c>
      <c r="E174">
        <f t="shared" si="8"/>
        <v>-3164.8002144586753</v>
      </c>
    </row>
    <row r="175" spans="1:5" ht="12.75">
      <c r="A175">
        <v>800</v>
      </c>
      <c r="C175">
        <f t="shared" si="6"/>
        <v>-13895.174014982744</v>
      </c>
      <c r="D175">
        <f t="shared" si="7"/>
        <v>401.57928235198096</v>
      </c>
      <c r="E175">
        <f t="shared" si="8"/>
        <v>-3224.9142369719484</v>
      </c>
    </row>
    <row r="176" spans="1:5" ht="12.75">
      <c r="A176">
        <v>805</v>
      </c>
      <c r="C176">
        <f t="shared" si="6"/>
        <v>-14089.585711976839</v>
      </c>
      <c r="D176">
        <f t="shared" si="7"/>
        <v>386.43546850024495</v>
      </c>
      <c r="E176">
        <f t="shared" si="8"/>
        <v>-3285.530879718332</v>
      </c>
    </row>
    <row r="177" spans="1:5" ht="12.75">
      <c r="A177">
        <v>810</v>
      </c>
      <c r="C177">
        <f t="shared" si="6"/>
        <v>-14285.3336432492</v>
      </c>
      <c r="D177">
        <f t="shared" si="7"/>
        <v>371.0723542215974</v>
      </c>
      <c r="E177">
        <f t="shared" si="8"/>
        <v>-3346.6501426978243</v>
      </c>
    </row>
    <row r="178" spans="1:5" ht="12.75">
      <c r="A178">
        <v>815</v>
      </c>
      <c r="C178">
        <f t="shared" si="6"/>
        <v>-14482.417808799833</v>
      </c>
      <c r="D178">
        <f t="shared" si="7"/>
        <v>355.48993951603734</v>
      </c>
      <c r="E178">
        <f t="shared" si="8"/>
        <v>-3408.272025910427</v>
      </c>
    </row>
    <row r="179" spans="1:5" ht="12.75">
      <c r="A179">
        <v>820</v>
      </c>
      <c r="C179">
        <f t="shared" si="6"/>
        <v>-14680.838208628731</v>
      </c>
      <c r="D179">
        <f t="shared" si="7"/>
        <v>339.6882243835653</v>
      </c>
      <c r="E179">
        <f t="shared" si="8"/>
        <v>-3470.3965293561387</v>
      </c>
    </row>
    <row r="180" spans="1:5" ht="12.75">
      <c r="A180">
        <v>825</v>
      </c>
      <c r="C180">
        <f t="shared" si="6"/>
        <v>-14880.59484273589</v>
      </c>
      <c r="D180">
        <f t="shared" si="7"/>
        <v>323.6672088241803</v>
      </c>
      <c r="E180">
        <f t="shared" si="8"/>
        <v>-3533.02365303496</v>
      </c>
    </row>
    <row r="181" spans="1:5" ht="12.75">
      <c r="A181">
        <v>830</v>
      </c>
      <c r="C181">
        <f t="shared" si="6"/>
        <v>-15081.68771112132</v>
      </c>
      <c r="D181">
        <f t="shared" si="7"/>
        <v>307.42689283788286</v>
      </c>
      <c r="E181">
        <f t="shared" si="8"/>
        <v>-3596.15339694689</v>
      </c>
    </row>
    <row r="182" spans="1:5" ht="12.75">
      <c r="A182">
        <v>835</v>
      </c>
      <c r="C182">
        <f t="shared" si="6"/>
        <v>-15284.116813785015</v>
      </c>
      <c r="D182">
        <f t="shared" si="7"/>
        <v>290.96727642467476</v>
      </c>
      <c r="E182">
        <f t="shared" si="8"/>
        <v>-3659.78576109193</v>
      </c>
    </row>
    <row r="183" spans="1:5" ht="12.75">
      <c r="A183">
        <v>840</v>
      </c>
      <c r="C183">
        <f t="shared" si="6"/>
        <v>-15487.882150726979</v>
      </c>
      <c r="D183">
        <f t="shared" si="7"/>
        <v>274.2883595845533</v>
      </c>
      <c r="E183">
        <f t="shared" si="8"/>
        <v>-3723.9207454700795</v>
      </c>
    </row>
    <row r="184" spans="1:5" ht="12.75">
      <c r="A184">
        <v>845</v>
      </c>
      <c r="C184">
        <f t="shared" si="6"/>
        <v>-15692.98372194721</v>
      </c>
      <c r="D184">
        <f t="shared" si="7"/>
        <v>257.3901423175198</v>
      </c>
      <c r="E184">
        <f t="shared" si="8"/>
        <v>-3788.5583500813377</v>
      </c>
    </row>
    <row r="185" spans="1:5" ht="12.75">
      <c r="A185">
        <v>850</v>
      </c>
      <c r="C185">
        <f t="shared" si="6"/>
        <v>-15899.421527445706</v>
      </c>
      <c r="D185">
        <f t="shared" si="7"/>
        <v>240.27262462357385</v>
      </c>
      <c r="E185">
        <f t="shared" si="8"/>
        <v>-3853.6985749257055</v>
      </c>
    </row>
    <row r="186" spans="1:5" ht="12.75">
      <c r="A186">
        <v>855</v>
      </c>
      <c r="C186">
        <f t="shared" si="6"/>
        <v>-16107.195567222467</v>
      </c>
      <c r="D186">
        <f t="shared" si="7"/>
        <v>222.93580650271542</v>
      </c>
      <c r="E186">
        <f t="shared" si="8"/>
        <v>-3919.3414200031834</v>
      </c>
    </row>
    <row r="187" spans="1:5" ht="12.75">
      <c r="A187">
        <v>860</v>
      </c>
      <c r="C187">
        <f t="shared" si="6"/>
        <v>-16316.305841277494</v>
      </c>
      <c r="D187">
        <f t="shared" si="7"/>
        <v>205.37968795494544</v>
      </c>
      <c r="E187">
        <f t="shared" si="8"/>
        <v>-3985.48688531377</v>
      </c>
    </row>
    <row r="188" spans="1:5" ht="12.75">
      <c r="A188">
        <v>865</v>
      </c>
      <c r="C188">
        <f t="shared" si="6"/>
        <v>-16526.752349610786</v>
      </c>
      <c r="D188">
        <f t="shared" si="7"/>
        <v>187.604268980263</v>
      </c>
      <c r="E188">
        <f t="shared" si="8"/>
        <v>-4052.134970857467</v>
      </c>
    </row>
    <row r="189" spans="1:5" ht="12.75">
      <c r="A189">
        <v>870</v>
      </c>
      <c r="C189">
        <f t="shared" si="6"/>
        <v>-16738.53509222235</v>
      </c>
      <c r="D189">
        <f t="shared" si="7"/>
        <v>169.60954957866852</v>
      </c>
      <c r="E189">
        <f t="shared" si="8"/>
        <v>-4119.285676634271</v>
      </c>
    </row>
    <row r="190" spans="1:5" ht="12.75">
      <c r="A190">
        <v>875</v>
      </c>
      <c r="C190">
        <f t="shared" si="6"/>
        <v>-16951.654069112177</v>
      </c>
      <c r="D190">
        <f t="shared" si="7"/>
        <v>151.3955297501616</v>
      </c>
      <c r="E190">
        <f t="shared" si="8"/>
        <v>-4186.939002644189</v>
      </c>
    </row>
    <row r="191" spans="1:5" ht="12.75">
      <c r="A191">
        <v>880</v>
      </c>
      <c r="C191">
        <f t="shared" si="6"/>
        <v>-17166.109280280278</v>
      </c>
      <c r="D191">
        <f t="shared" si="7"/>
        <v>132.96220949474173</v>
      </c>
      <c r="E191">
        <f t="shared" si="8"/>
        <v>-4255.094948887212</v>
      </c>
    </row>
    <row r="192" spans="1:5" ht="12.75">
      <c r="A192">
        <v>885</v>
      </c>
      <c r="C192">
        <f t="shared" si="6"/>
        <v>-17381.900725726635</v>
      </c>
      <c r="D192">
        <f t="shared" si="7"/>
        <v>114.30958881241031</v>
      </c>
      <c r="E192">
        <f t="shared" si="8"/>
        <v>-4323.753515363346</v>
      </c>
    </row>
    <row r="193" spans="1:5" ht="12.75">
      <c r="A193">
        <v>890</v>
      </c>
      <c r="C193">
        <f t="shared" si="6"/>
        <v>-17599.02840545126</v>
      </c>
      <c r="D193">
        <f t="shared" si="7"/>
        <v>95.43766770316688</v>
      </c>
      <c r="E193">
        <f t="shared" si="8"/>
        <v>-4392.91470207259</v>
      </c>
    </row>
    <row r="194" spans="1:5" ht="12.75">
      <c r="A194">
        <v>895</v>
      </c>
      <c r="C194">
        <f t="shared" si="6"/>
        <v>-17817.492319454155</v>
      </c>
      <c r="D194">
        <f t="shared" si="7"/>
        <v>76.34644616701144</v>
      </c>
      <c r="E194">
        <f t="shared" si="8"/>
        <v>-4462.578509014942</v>
      </c>
    </row>
    <row r="195" spans="1:5" ht="12.75">
      <c r="A195">
        <v>900</v>
      </c>
      <c r="C195">
        <f t="shared" si="6"/>
        <v>-18037.292467735315</v>
      </c>
      <c r="D195">
        <f t="shared" si="7"/>
        <v>57.03592420394307</v>
      </c>
      <c r="E195">
        <f t="shared" si="8"/>
        <v>-4532.7449361904055</v>
      </c>
    </row>
    <row r="196" spans="1:5" ht="12.75">
      <c r="A196">
        <v>905</v>
      </c>
      <c r="C196">
        <f t="shared" si="6"/>
        <v>-18258.428850294746</v>
      </c>
      <c r="D196">
        <f t="shared" si="7"/>
        <v>37.50610181396223</v>
      </c>
      <c r="E196">
        <f t="shared" si="8"/>
        <v>-4603.413983598976</v>
      </c>
    </row>
    <row r="197" spans="1:5" ht="12.75">
      <c r="A197">
        <v>910</v>
      </c>
      <c r="C197">
        <f t="shared" si="6"/>
        <v>-18480.901467132437</v>
      </c>
      <c r="D197">
        <f t="shared" si="7"/>
        <v>17.756978997069382</v>
      </c>
      <c r="E197">
        <f t="shared" si="8"/>
        <v>-4674.585651240657</v>
      </c>
    </row>
    <row r="198" spans="1:5" ht="12.75">
      <c r="A198">
        <v>915</v>
      </c>
      <c r="C198">
        <f t="shared" si="6"/>
        <v>-18704.710318248395</v>
      </c>
      <c r="D198">
        <f t="shared" si="7"/>
        <v>-2.2114442467345725</v>
      </c>
      <c r="E198">
        <f t="shared" si="8"/>
        <v>-4746.259939115449</v>
      </c>
    </row>
    <row r="199" spans="1:5" ht="12.75">
      <c r="A199">
        <v>920</v>
      </c>
      <c r="C199">
        <f t="shared" si="6"/>
        <v>-18929.855403642625</v>
      </c>
      <c r="D199">
        <f t="shared" si="7"/>
        <v>-22.399167917451905</v>
      </c>
      <c r="E199">
        <f t="shared" si="8"/>
        <v>-4818.436847223348</v>
      </c>
    </row>
    <row r="200" spans="1:5" ht="12.75">
      <c r="A200">
        <v>925</v>
      </c>
      <c r="C200">
        <f t="shared" si="6"/>
        <v>-19156.336723315115</v>
      </c>
      <c r="D200">
        <f t="shared" si="7"/>
        <v>-42.806192015081706</v>
      </c>
      <c r="E200">
        <f t="shared" si="8"/>
        <v>-4891.116375564357</v>
      </c>
    </row>
    <row r="201" spans="1:5" ht="12.75">
      <c r="A201">
        <v>930</v>
      </c>
      <c r="C201">
        <f t="shared" si="6"/>
        <v>-19384.154277265883</v>
      </c>
      <c r="D201">
        <f t="shared" si="7"/>
        <v>-63.43251653962352</v>
      </c>
      <c r="E201">
        <f t="shared" si="8"/>
        <v>-4964.298524138478</v>
      </c>
    </row>
    <row r="202" spans="1:5" ht="12.75">
      <c r="A202">
        <v>935</v>
      </c>
      <c r="C202">
        <f t="shared" si="6"/>
        <v>-19613.308065494904</v>
      </c>
      <c r="D202">
        <f t="shared" si="7"/>
        <v>-84.2781414910778</v>
      </c>
      <c r="E202">
        <f t="shared" si="8"/>
        <v>-5037.983292945705</v>
      </c>
    </row>
    <row r="203" spans="1:5" ht="12.75">
      <c r="A203">
        <v>940</v>
      </c>
      <c r="C203">
        <f t="shared" si="6"/>
        <v>-19843.798088002193</v>
      </c>
      <c r="D203">
        <f t="shared" si="7"/>
        <v>-105.34306686944274</v>
      </c>
      <c r="E203">
        <f t="shared" si="8"/>
        <v>-5112.170681986043</v>
      </c>
    </row>
    <row r="204" spans="1:5" ht="12.75">
      <c r="A204">
        <v>945</v>
      </c>
      <c r="C204">
        <f t="shared" si="6"/>
        <v>-20075.624344787753</v>
      </c>
      <c r="D204">
        <f t="shared" si="7"/>
        <v>-126.6272926747215</v>
      </c>
      <c r="E204">
        <f t="shared" si="8"/>
        <v>-5186.86069125949</v>
      </c>
    </row>
    <row r="205" spans="1:5" ht="12.75">
      <c r="A205">
        <v>950</v>
      </c>
      <c r="C205">
        <f t="shared" si="6"/>
        <v>-20308.78683585158</v>
      </c>
      <c r="D205">
        <f t="shared" si="7"/>
        <v>-148.13081890691183</v>
      </c>
      <c r="E205">
        <f t="shared" si="8"/>
        <v>-5262.053320766046</v>
      </c>
    </row>
    <row r="206" spans="1:5" ht="12.75">
      <c r="A206">
        <v>955</v>
      </c>
      <c r="C206">
        <f t="shared" si="6"/>
        <v>-20543.285561193676</v>
      </c>
      <c r="D206">
        <f t="shared" si="7"/>
        <v>-169.85364556601553</v>
      </c>
      <c r="E206">
        <f t="shared" si="8"/>
        <v>-5337.748570505713</v>
      </c>
    </row>
    <row r="207" spans="1:5" ht="12.75">
      <c r="A207">
        <v>960</v>
      </c>
      <c r="C207">
        <f t="shared" si="6"/>
        <v>-20779.12052081403</v>
      </c>
      <c r="D207">
        <f t="shared" si="7"/>
        <v>-191.7957726520308</v>
      </c>
      <c r="E207">
        <f t="shared" si="8"/>
        <v>-5413.9464404784885</v>
      </c>
    </row>
    <row r="208" spans="1:5" ht="12.75">
      <c r="A208">
        <v>965</v>
      </c>
      <c r="C208">
        <f aca="true" t="shared" si="9" ref="C208:C215">A208*TAN(RADIANS(alfa))-((g*A208*A208)/(2*v*v*COS(RADIANS(alfa))*COS(RADIANS(alfa))))</f>
        <v>-21016.291714712657</v>
      </c>
      <c r="D208">
        <f aca="true" t="shared" si="10" ref="D208:D215">A208*TAN(RADIANS(alfa))-((gk*A208*A208)/(2*v*v*COS(RADIANS(alfa))*COS(RADIANS(alfa))))</f>
        <v>-213.95720016495716</v>
      </c>
      <c r="E208">
        <f aca="true" t="shared" si="11" ref="E208:E215">A208*TAN(RADIANS(alfa))-((gm*A208*A208)/(2*v*v*COS(RADIANS(alfa))*COS(RADIANS(alfa))))</f>
        <v>-5490.646930684374</v>
      </c>
    </row>
    <row r="209" spans="1:5" ht="12.75">
      <c r="A209">
        <v>970</v>
      </c>
      <c r="C209">
        <f t="shared" si="9"/>
        <v>-21254.799142889548</v>
      </c>
      <c r="D209">
        <f t="shared" si="10"/>
        <v>-236.33792810479736</v>
      </c>
      <c r="E209">
        <f t="shared" si="11"/>
        <v>-5567.850041123367</v>
      </c>
    </row>
    <row r="210" spans="1:5" ht="12.75">
      <c r="A210">
        <v>975</v>
      </c>
      <c r="C210">
        <f t="shared" si="9"/>
        <v>-21494.642805344705</v>
      </c>
      <c r="D210">
        <f t="shared" si="10"/>
        <v>-258.9379564715482</v>
      </c>
      <c r="E210">
        <f t="shared" si="11"/>
        <v>-5645.555771795472</v>
      </c>
    </row>
    <row r="211" spans="1:5" ht="12.75">
      <c r="A211">
        <v>980</v>
      </c>
      <c r="C211">
        <f t="shared" si="9"/>
        <v>-21735.822702078134</v>
      </c>
      <c r="D211">
        <f t="shared" si="10"/>
        <v>-281.75728526521334</v>
      </c>
      <c r="E211">
        <f t="shared" si="11"/>
        <v>-5723.764122700684</v>
      </c>
    </row>
    <row r="212" spans="1:5" ht="12.75">
      <c r="A212">
        <v>985</v>
      </c>
      <c r="C212">
        <f t="shared" si="9"/>
        <v>-21978.338833089823</v>
      </c>
      <c r="D212">
        <f t="shared" si="10"/>
        <v>-304.7959144857896</v>
      </c>
      <c r="E212">
        <f t="shared" si="11"/>
        <v>-5802.475093839008</v>
      </c>
    </row>
    <row r="213" spans="1:5" ht="12.75">
      <c r="A213">
        <v>990</v>
      </c>
      <c r="C213">
        <f t="shared" si="9"/>
        <v>-22222.19119837978</v>
      </c>
      <c r="D213">
        <f t="shared" si="10"/>
        <v>-328.0538441332774</v>
      </c>
      <c r="E213">
        <f t="shared" si="11"/>
        <v>-5881.688685210439</v>
      </c>
    </row>
    <row r="214" spans="1:5" ht="12.75">
      <c r="A214">
        <v>995</v>
      </c>
      <c r="C214">
        <f t="shared" si="9"/>
        <v>-22467.379797948008</v>
      </c>
      <c r="D214">
        <f t="shared" si="10"/>
        <v>-351.53107420767856</v>
      </c>
      <c r="E214">
        <f t="shared" si="11"/>
        <v>-5961.404896814978</v>
      </c>
    </row>
    <row r="215" spans="1:5" ht="12.75">
      <c r="A215">
        <v>1000</v>
      </c>
      <c r="C215">
        <f t="shared" si="9"/>
        <v>-22713.904631794496</v>
      </c>
      <c r="D215">
        <f t="shared" si="10"/>
        <v>-375.2276047089913</v>
      </c>
      <c r="E215">
        <f t="shared" si="11"/>
        <v>-6041.623728652632</v>
      </c>
    </row>
  </sheetData>
  <sheetProtection/>
  <mergeCells count="11">
    <mergeCell ref="C7:D8"/>
    <mergeCell ref="A9:B10"/>
    <mergeCell ref="C9:D10"/>
    <mergeCell ref="A11:B12"/>
    <mergeCell ref="C11:D12"/>
    <mergeCell ref="A1:I2"/>
    <mergeCell ref="A3:B4"/>
    <mergeCell ref="C3:D4"/>
    <mergeCell ref="A5:B6"/>
    <mergeCell ref="C5:D6"/>
    <mergeCell ref="A7:B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s21</dc:creator>
  <cp:keywords/>
  <dc:description/>
  <cp:lastModifiedBy>jacek</cp:lastModifiedBy>
  <dcterms:created xsi:type="dcterms:W3CDTF">2012-10-25T11:50:19Z</dcterms:created>
  <dcterms:modified xsi:type="dcterms:W3CDTF">2014-03-30T00:26:10Z</dcterms:modified>
  <cp:category/>
  <cp:version/>
  <cp:contentType/>
  <cp:contentStatus/>
</cp:coreProperties>
</file>