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spolny porjekt fizyka informatyka\do poprawienia za luty 2014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9" i="1" l="1"/>
  <c r="G10" i="1"/>
  <c r="G11" i="1"/>
  <c r="G12" i="1"/>
  <c r="G13" i="1"/>
  <c r="G14" i="1"/>
  <c r="G15" i="1"/>
  <c r="G16" i="1"/>
  <c r="G17" i="1"/>
  <c r="G8" i="1"/>
  <c r="F9" i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<sst xmlns="http://schemas.openxmlformats.org/spreadsheetml/2006/main" count="8" uniqueCount="8">
  <si>
    <t>Lp.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</si>
  <si>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</si>
  <si>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</si>
  <si>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Podaj maksymalne wysokości w metrach:</t>
  </si>
  <si>
    <t>Czas [s]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</si>
  <si>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</si>
  <si>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</si>
  <si>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t>przyspieszenie ziemskie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</si>
</sst>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Arkusz1!$F$6</c:f>
              <c:strCache>
                <c:ptCount val="1"/>
                <c:pt idx="0">
                  <c:v>h1 [m]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Arkusz1!$E$7:$E$16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Arkusz1!$F$7:$F$16</c:f>
              <c:numCache>
                <c:formatCode>0.00</c:formatCode>
                <c:ptCount val="10"/>
                <c:pt idx="0">
                  <c:v>20</c:v>
                </c:pt>
                <c:pt idx="1">
                  <c:v>19.803999999999998</c:v>
                </c:pt>
                <c:pt idx="2">
                  <c:v>19.216000000000001</c:v>
                </c:pt>
                <c:pt idx="3">
                  <c:v>18.236000000000001</c:v>
                </c:pt>
                <c:pt idx="4">
                  <c:v>16.863999999999997</c:v>
                </c:pt>
                <c:pt idx="5">
                  <c:v>15.1</c:v>
                </c:pt>
                <c:pt idx="6">
                  <c:v>12.943999999999999</c:v>
                </c:pt>
                <c:pt idx="7">
                  <c:v>10.396000000000001</c:v>
                </c:pt>
                <c:pt idx="8">
                  <c:v>7.455999999999996</c:v>
                </c:pt>
                <c:pt idx="9">
                  <c:v>4.123999999999997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Arkusz1!$G$6</c:f>
              <c:strCache>
                <c:ptCount val="1"/>
                <c:pt idx="0">
                  <c:v>h2 [m]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Arkusz1!$E$7:$E$16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Arkusz1!$G$7:$G$16</c:f>
              <c:numCache>
                <c:formatCode>0.00</c:formatCode>
                <c:ptCount val="10"/>
                <c:pt idx="0">
                  <c:v>50</c:v>
                </c:pt>
                <c:pt idx="1">
                  <c:v>49.804000000000002</c:v>
                </c:pt>
                <c:pt idx="2">
                  <c:v>49.216000000000001</c:v>
                </c:pt>
                <c:pt idx="3">
                  <c:v>48.235999999999997</c:v>
                </c:pt>
                <c:pt idx="4">
                  <c:v>46.863999999999997</c:v>
                </c:pt>
                <c:pt idx="5">
                  <c:v>45.1</c:v>
                </c:pt>
                <c:pt idx="6">
                  <c:v>42.944000000000003</c:v>
                </c:pt>
                <c:pt idx="7">
                  <c:v>40.396000000000001</c:v>
                </c:pt>
                <c:pt idx="8">
                  <c:v>37.455999999999996</c:v>
                </c:pt>
                <c:pt idx="9">
                  <c:v>34.123999999999995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52464"/>
        <c:axId val="203952856"/>
      </c:scatterChart>
      <c:valAx>
        <c:axId val="20395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czas [s]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3952856"/>
        <c:crosses val="autoZero"/>
        <c:crossBetween val="midCat"/>
      </c:valAx>
      <c:valAx>
        <c:axId val="20395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wysokość [m]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395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42862</xdr:rowOff>
    </xdr:from>
    <xdr:to>
      <xdr:col>8</xdr:col>
      <xdr:colOff>123825</xdr:colOff>
      <xdr:row>32</xdr:row>
      <xdr:rowOff>119062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1</xdr:rowOff>
    </xdr:from>
    <xdr:to>
      <xdr:col>10</xdr:col>
      <xdr:colOff>231321</xdr:colOff>
      <xdr:row>0</xdr:row>
      <xdr:rowOff>762001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09600" y="1"/>
          <a:ext cx="5898696" cy="762000"/>
          <a:chOff x="1272" y="785"/>
          <a:chExt cx="9117" cy="1111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31" y="1075"/>
            <a:ext cx="2058" cy="5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80"/>
          <a:stretch>
            <a:fillRect/>
          </a:stretch>
        </xdr:blipFill>
        <xdr:spPr bwMode="auto">
          <a:xfrm>
            <a:off x="1272" y="785"/>
            <a:ext cx="2555" cy="1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932" b="10022"/>
          <a:stretch>
            <a:fillRect/>
          </a:stretch>
        </xdr:blipFill>
        <xdr:spPr bwMode="auto">
          <a:xfrm>
            <a:off x="4984" y="989"/>
            <a:ext cx="1979" cy="7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7"/>
  <sheetViews>
    <sheetView tabSelected="1" workbookViewId="0">
      <selection activeCell="K29" sqref="K29"/>
    </sheetView>
  </sheetViews>
  <sheetFormatPr defaultRowHeight="15" x14ac:dyDescent="0.25"/>
  <cols>
    <col min="4" max="4" width="11.85546875" customWidth="1"/>
  </cols>
  <sheetData>
    <row r="1" spans="3:8" ht="70.5" customHeight="1" x14ac:dyDescent="0.25"/>
    <row r="2" spans="3:8" x14ac:dyDescent="0.25">
      <c r="C2" t="s">
        <v>3</v>
      </c>
    </row>
    <row r="3" spans="3:8" ht="18" customHeight="1" x14ac:dyDescent="0.35">
      <c r="C3" s="1" t="s">
        <v>1</v>
      </c>
      <c r="D3" s="1">
        <v>20</v>
      </c>
      <c r="F3" s="3" t="s">
        <v>7</v>
      </c>
      <c r="G3" s="3"/>
      <c r="H3" s="4">
        <v>9.8000000000000007</v>
      </c>
    </row>
    <row r="4" spans="3:8" ht="18" x14ac:dyDescent="0.35">
      <c r="C4" s="1" t="s">
        <v>2</v>
      </c>
      <c r="D4" s="1">
        <v>50</v>
      </c>
      <c r="F4" s="3"/>
      <c r="G4" s="3"/>
      <c r="H4" s="4"/>
    </row>
    <row r="6" spans="3:8" ht="18" x14ac:dyDescent="0.35">
      <c r="D6" s="1" t="s">
        <v>0</v>
      </c>
      <c r="E6" s="1" t="s">
        <v>4</v>
      </c>
      <c r="F6" s="1" t="s">
        <v>5</v>
      </c>
      <c r="G6" s="1" t="s">
        <v>6</v>
      </c>
    </row>
    <row r="7" spans="3:8" ht="18" x14ac:dyDescent="0.35">
      <c r="D7" s="1">
        <v>1</v>
      </c>
      <c r="E7" s="1">
        <v>0</v>
      </c>
      <c r="F7" s="2">
        <f t="shared" ref="F7:F17" si="0">$D$3-($H$3*E7^2)/2</f>
        <v>20</v>
      </c>
      <c r="G7" s="2">
        <f t="shared" ref="G7:G17" si="1">$D$4-($H$3*E7^2)/2</f>
        <v>50</v>
      </c>
    </row>
    <row r="8" spans="3:8" x14ac:dyDescent="0.25">
      <c r="D8" s="1">
        <v>2</v>
      </c>
      <c r="E8" s="1">
        <v>0.2</v>
      </c>
      <c r="F8" s="2">
        <f t="shared" si="0"/>
        <v>19.803999999999998</v>
      </c>
      <c r="G8" s="2">
        <f t="shared" si="1"/>
        <v>49.804000000000002</v>
      </c>
    </row>
    <row r="9" spans="3:8" x14ac:dyDescent="0.25">
      <c r="D9" s="1">
        <v>3</v>
      </c>
      <c r="E9" s="1">
        <v>0.4</v>
      </c>
      <c r="F9" s="2">
        <f t="shared" si="0"/>
        <v>19.216000000000001</v>
      </c>
      <c r="G9" s="2">
        <f t="shared" si="1"/>
        <v>49.216000000000001</v>
      </c>
    </row>
    <row r="10" spans="3:8" x14ac:dyDescent="0.25">
      <c r="D10" s="1">
        <v>4</v>
      </c>
      <c r="E10" s="1">
        <v>0.6</v>
      </c>
      <c r="F10" s="2">
        <f t="shared" si="0"/>
        <v>18.236000000000001</v>
      </c>
      <c r="G10" s="2">
        <f t="shared" si="1"/>
        <v>48.235999999999997</v>
      </c>
    </row>
    <row r="11" spans="3:8" x14ac:dyDescent="0.25">
      <c r="D11" s="1">
        <v>5</v>
      </c>
      <c r="E11" s="1">
        <v>0.8</v>
      </c>
      <c r="F11" s="2">
        <f t="shared" si="0"/>
        <v>16.863999999999997</v>
      </c>
      <c r="G11" s="2">
        <f t="shared" si="1"/>
        <v>46.863999999999997</v>
      </c>
    </row>
    <row r="12" spans="3:8" x14ac:dyDescent="0.25">
      <c r="D12" s="1">
        <v>6</v>
      </c>
      <c r="E12" s="1">
        <v>1</v>
      </c>
      <c r="F12" s="2">
        <f t="shared" si="0"/>
        <v>15.1</v>
      </c>
      <c r="G12" s="2">
        <f t="shared" si="1"/>
        <v>45.1</v>
      </c>
    </row>
    <row r="13" spans="3:8" x14ac:dyDescent="0.25">
      <c r="D13" s="1">
        <v>7</v>
      </c>
      <c r="E13" s="1">
        <v>1.2</v>
      </c>
      <c r="F13" s="2">
        <f t="shared" si="0"/>
        <v>12.943999999999999</v>
      </c>
      <c r="G13" s="2">
        <f t="shared" si="1"/>
        <v>42.944000000000003</v>
      </c>
    </row>
    <row r="14" spans="3:8" x14ac:dyDescent="0.25">
      <c r="D14" s="1">
        <v>8</v>
      </c>
      <c r="E14" s="1">
        <v>1.4</v>
      </c>
      <c r="F14" s="2">
        <f t="shared" si="0"/>
        <v>10.396000000000001</v>
      </c>
      <c r="G14" s="2">
        <f t="shared" si="1"/>
        <v>40.396000000000001</v>
      </c>
    </row>
    <row r="15" spans="3:8" x14ac:dyDescent="0.25">
      <c r="D15" s="1">
        <v>9</v>
      </c>
      <c r="E15" s="1">
        <v>1.6</v>
      </c>
      <c r="F15" s="2">
        <f t="shared" si="0"/>
        <v>7.455999999999996</v>
      </c>
      <c r="G15" s="2">
        <f t="shared" si="1"/>
        <v>37.455999999999996</v>
      </c>
    </row>
    <row r="16" spans="3:8" x14ac:dyDescent="0.25">
      <c r="D16" s="1">
        <v>10</v>
      </c>
      <c r="E16" s="1">
        <v>1.8</v>
      </c>
      <c r="F16" s="2">
        <f t="shared" si="0"/>
        <v>4.123999999999997</v>
      </c>
      <c r="G16" s="2">
        <f t="shared" si="1"/>
        <v>34.123999999999995</v>
      </c>
    </row>
    <row r="17" spans="4:7" x14ac:dyDescent="0.25">
      <c r="D17" s="1">
        <v>11</v>
      </c>
      <c r="E17" s="1">
        <v>2</v>
      </c>
      <c r="F17" s="2">
        <f t="shared" si="0"/>
        <v>0.39999999999999858</v>
      </c>
      <c r="G17" s="2">
        <f t="shared" si="1"/>
        <v>30.4</v>
      </c>
    </row>
  </sheetData>
  <mergeCells count="2">
    <mergeCell ref="F3:G4"/>
    <mergeCell ref="H3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dcterms:created xsi:type="dcterms:W3CDTF">2014-03-03T11:01:02Z</dcterms:created>
  <dcterms:modified xsi:type="dcterms:W3CDTF">2014-04-28T10:10:03Z</dcterms:modified>
</cp:coreProperties>
</file>